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O:\_share\Ronald\eicc\"/>
    </mc:Choice>
  </mc:AlternateContent>
  <xr:revisionPtr revIDLastSave="0" documentId="13_ncr:1_{47318F42-4ACE-491B-8529-50A72B4D91D2}" xr6:coauthVersionLast="45" xr6:coauthVersionMax="45"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6" i="5" l="1"/>
  <c r="T7" i="5"/>
  <c r="T8" i="5"/>
  <c r="T12" i="5"/>
  <c r="B21" i="5"/>
  <c r="T21" i="5" s="1"/>
  <c r="B22" i="5"/>
  <c r="T22" i="5" s="1"/>
  <c r="B23" i="5"/>
  <c r="T23" i="5" s="1"/>
  <c r="B24" i="5"/>
  <c r="T24" i="5" s="1"/>
  <c r="B25" i="5"/>
  <c r="T25" i="5" s="1"/>
  <c r="B26" i="5"/>
  <c r="T26" i="5"/>
  <c r="B27" i="5"/>
  <c r="T27" i="5" s="1"/>
  <c r="B28" i="5"/>
  <c r="T28" i="5"/>
  <c r="B29" i="5"/>
  <c r="T29" i="5" s="1"/>
  <c r="B30" i="5"/>
  <c r="T30" i="5" s="1"/>
  <c r="B31" i="5"/>
  <c r="T31" i="5" s="1"/>
  <c r="B32" i="5"/>
  <c r="T32" i="5" s="1"/>
  <c r="B33" i="5"/>
  <c r="T33" i="5" s="1"/>
  <c r="B34" i="5"/>
  <c r="T34" i="5"/>
  <c r="B35" i="5"/>
  <c r="T35" i="5" s="1"/>
  <c r="B36" i="5"/>
  <c r="T36" i="5"/>
  <c r="B37" i="5"/>
  <c r="T37" i="5" s="1"/>
  <c r="B38" i="5"/>
  <c r="T38" i="5" s="1"/>
  <c r="B39" i="5"/>
  <c r="T39" i="5" s="1"/>
  <c r="B40" i="5"/>
  <c r="T40" i="5" s="1"/>
  <c r="B41" i="5"/>
  <c r="T41" i="5" s="1"/>
  <c r="B42" i="5"/>
  <c r="T42" i="5"/>
  <c r="B43" i="5"/>
  <c r="T43" i="5" s="1"/>
  <c r="B44" i="5"/>
  <c r="T44" i="5"/>
  <c r="B45" i="5"/>
  <c r="T45" i="5" s="1"/>
  <c r="B46" i="5"/>
  <c r="T46" i="5" s="1"/>
  <c r="B47" i="5"/>
  <c r="T47" i="5" s="1"/>
  <c r="B48" i="5"/>
  <c r="T48" i="5" s="1"/>
  <c r="B49" i="5"/>
  <c r="T49" i="5" s="1"/>
  <c r="B50" i="5"/>
  <c r="T50" i="5"/>
  <c r="B51" i="5"/>
  <c r="T51" i="5" s="1"/>
  <c r="B52" i="5"/>
  <c r="T52" i="5"/>
  <c r="B53" i="5"/>
  <c r="T53" i="5" s="1"/>
  <c r="B54" i="5"/>
  <c r="T54" i="5" s="1"/>
  <c r="B55" i="5"/>
  <c r="T55" i="5" s="1"/>
  <c r="B56" i="5"/>
  <c r="T56" i="5" s="1"/>
  <c r="B57" i="5"/>
  <c r="T57" i="5" s="1"/>
  <c r="B58" i="5"/>
  <c r="T58" i="5"/>
  <c r="B59" i="5"/>
  <c r="T59" i="5" s="1"/>
  <c r="B60" i="5"/>
  <c r="T60" i="5"/>
  <c r="B61" i="5"/>
  <c r="T61" i="5" s="1"/>
  <c r="B62" i="5"/>
  <c r="T62" i="5" s="1"/>
  <c r="B63" i="5"/>
  <c r="T63" i="5" s="1"/>
  <c r="B64" i="5"/>
  <c r="T64" i="5" s="1"/>
  <c r="B65" i="5"/>
  <c r="T65" i="5" s="1"/>
  <c r="B66" i="5"/>
  <c r="T66" i="5"/>
  <c r="B67" i="5"/>
  <c r="T67" i="5" s="1"/>
  <c r="B68" i="5"/>
  <c r="T68" i="5"/>
  <c r="B69" i="5"/>
  <c r="T69" i="5" s="1"/>
  <c r="B70" i="5"/>
  <c r="T70" i="5" s="1"/>
  <c r="B71" i="5"/>
  <c r="T71" i="5" s="1"/>
  <c r="B72" i="5"/>
  <c r="T72" i="5" s="1"/>
  <c r="B73" i="5"/>
  <c r="T73" i="5" s="1"/>
  <c r="B74" i="5"/>
  <c r="T74" i="5"/>
  <c r="B75" i="5"/>
  <c r="T75" i="5" s="1"/>
  <c r="B76" i="5"/>
  <c r="T76" i="5"/>
  <c r="B77" i="5"/>
  <c r="T77" i="5" s="1"/>
  <c r="B78" i="5"/>
  <c r="T78" i="5" s="1"/>
  <c r="B79" i="5"/>
  <c r="T79" i="5" s="1"/>
  <c r="B80" i="5"/>
  <c r="T80" i="5" s="1"/>
  <c r="B81" i="5"/>
  <c r="T81" i="5" s="1"/>
  <c r="B82" i="5"/>
  <c r="T82" i="5"/>
  <c r="B83" i="5"/>
  <c r="T83" i="5" s="1"/>
  <c r="B84" i="5"/>
  <c r="T84" i="5"/>
  <c r="B85" i="5"/>
  <c r="T85" i="5" s="1"/>
  <c r="B86" i="5"/>
  <c r="T86" i="5" s="1"/>
  <c r="B87" i="5"/>
  <c r="T87" i="5" s="1"/>
  <c r="B88" i="5"/>
  <c r="T88" i="5" s="1"/>
  <c r="B89" i="5"/>
  <c r="T89" i="5" s="1"/>
  <c r="B90" i="5"/>
  <c r="T90" i="5"/>
  <c r="B91" i="5"/>
  <c r="T91" i="5" s="1"/>
  <c r="B92" i="5"/>
  <c r="T92" i="5"/>
  <c r="B93" i="5"/>
  <c r="T93" i="5" s="1"/>
  <c r="B94" i="5"/>
  <c r="T94" i="5" s="1"/>
  <c r="B95" i="5"/>
  <c r="T95" i="5" s="1"/>
  <c r="B96" i="5"/>
  <c r="T96" i="5" s="1"/>
  <c r="B97" i="5"/>
  <c r="T97" i="5" s="1"/>
  <c r="B98" i="5"/>
  <c r="T98" i="5"/>
  <c r="B99" i="5"/>
  <c r="T99" i="5" s="1"/>
  <c r="B100" i="5"/>
  <c r="T100" i="5"/>
  <c r="B101" i="5"/>
  <c r="T101" i="5" s="1"/>
  <c r="B102" i="5"/>
  <c r="T102" i="5" s="1"/>
  <c r="B103" i="5"/>
  <c r="T103" i="5" s="1"/>
  <c r="B104" i="5"/>
  <c r="T104" i="5" s="1"/>
  <c r="B105" i="5"/>
  <c r="T105" i="5" s="1"/>
  <c r="B106" i="5"/>
  <c r="T106" i="5"/>
  <c r="B107" i="5"/>
  <c r="T107" i="5" s="1"/>
  <c r="B108" i="5"/>
  <c r="T108" i="5"/>
  <c r="B109" i="5"/>
  <c r="T109" i="5" s="1"/>
  <c r="B110" i="5"/>
  <c r="T110" i="5" s="1"/>
  <c r="B111" i="5"/>
  <c r="T111" i="5" s="1"/>
  <c r="B112" i="5"/>
  <c r="T112" i="5" s="1"/>
  <c r="B113" i="5"/>
  <c r="T113" i="5" s="1"/>
  <c r="B114" i="5"/>
  <c r="T114" i="5"/>
  <c r="B115" i="5"/>
  <c r="T115" i="5" s="1"/>
  <c r="B116" i="5"/>
  <c r="T116" i="5"/>
  <c r="B117" i="5"/>
  <c r="T117" i="5" s="1"/>
  <c r="B118" i="5"/>
  <c r="T118" i="5" s="1"/>
  <c r="B119" i="5"/>
  <c r="T119" i="5" s="1"/>
  <c r="B120" i="5"/>
  <c r="T120" i="5" s="1"/>
  <c r="B121" i="5"/>
  <c r="T121" i="5" s="1"/>
  <c r="B122" i="5"/>
  <c r="T122" i="5"/>
  <c r="B123" i="5"/>
  <c r="T123" i="5" s="1"/>
  <c r="B124" i="5"/>
  <c r="T124" i="5"/>
  <c r="B125" i="5"/>
  <c r="T125" i="5" s="1"/>
  <c r="B126" i="5"/>
  <c r="T126" i="5" s="1"/>
  <c r="B127" i="5"/>
  <c r="T127" i="5" s="1"/>
  <c r="B128" i="5"/>
  <c r="T128" i="5" s="1"/>
  <c r="B129" i="5"/>
  <c r="T129" i="5" s="1"/>
  <c r="B130" i="5"/>
  <c r="T130" i="5"/>
  <c r="B131" i="5"/>
  <c r="T131" i="5" s="1"/>
  <c r="B132" i="5"/>
  <c r="T132" i="5"/>
  <c r="B133" i="5"/>
  <c r="T133" i="5" s="1"/>
  <c r="B134" i="5"/>
  <c r="T134" i="5" s="1"/>
  <c r="B135" i="5"/>
  <c r="T135" i="5" s="1"/>
  <c r="B136" i="5"/>
  <c r="T136" i="5"/>
  <c r="B137" i="5"/>
  <c r="T137" i="5" s="1"/>
  <c r="B138" i="5"/>
  <c r="T138" i="5"/>
  <c r="B139" i="5"/>
  <c r="T139" i="5" s="1"/>
  <c r="B140" i="5"/>
  <c r="T140" i="5"/>
  <c r="B141" i="5"/>
  <c r="T141" i="5" s="1"/>
  <c r="B142" i="5"/>
  <c r="T142" i="5" s="1"/>
  <c r="B143" i="5"/>
  <c r="T143" i="5" s="1"/>
  <c r="B144" i="5"/>
  <c r="T144" i="5"/>
  <c r="B145" i="5"/>
  <c r="T145" i="5" s="1"/>
  <c r="B146" i="5"/>
  <c r="T146" i="5" s="1"/>
  <c r="B147" i="5"/>
  <c r="T147" i="5" s="1"/>
  <c r="B148" i="5"/>
  <c r="T148" i="5"/>
  <c r="B149" i="5"/>
  <c r="T149" i="5" s="1"/>
  <c r="B150" i="5"/>
  <c r="T150" i="5" s="1"/>
  <c r="B151" i="5"/>
  <c r="T151" i="5" s="1"/>
  <c r="B152" i="5"/>
  <c r="T152" i="5" s="1"/>
  <c r="B153" i="5"/>
  <c r="T153" i="5" s="1"/>
  <c r="B154" i="5"/>
  <c r="T154" i="5"/>
  <c r="B155" i="5"/>
  <c r="T155" i="5" s="1"/>
  <c r="B156" i="5"/>
  <c r="T156" i="5"/>
  <c r="B157" i="5"/>
  <c r="T157" i="5" s="1"/>
  <c r="B158" i="5"/>
  <c r="T158" i="5" s="1"/>
  <c r="B159" i="5"/>
  <c r="T159" i="5" s="1"/>
  <c r="B160" i="5"/>
  <c r="T160" i="5"/>
  <c r="B161" i="5"/>
  <c r="T161" i="5" s="1"/>
  <c r="B162" i="5"/>
  <c r="T162" i="5"/>
  <c r="B163" i="5"/>
  <c r="T163" i="5" s="1"/>
  <c r="B164" i="5"/>
  <c r="T164" i="5"/>
  <c r="B165" i="5"/>
  <c r="T165" i="5" s="1"/>
  <c r="B166" i="5"/>
  <c r="T166" i="5" s="1"/>
  <c r="B167" i="5"/>
  <c r="T167" i="5" s="1"/>
  <c r="B168" i="5"/>
  <c r="T168" i="5"/>
  <c r="B169" i="5"/>
  <c r="T169" i="5" s="1"/>
  <c r="B170" i="5"/>
  <c r="T170" i="5"/>
  <c r="B171" i="5"/>
  <c r="T171" i="5" s="1"/>
  <c r="B172" i="5"/>
  <c r="T172" i="5"/>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s="1"/>
  <c r="B185" i="5"/>
  <c r="T185" i="5" s="1"/>
  <c r="B186" i="5"/>
  <c r="T186" i="5"/>
  <c r="B187" i="5"/>
  <c r="T187" i="5" s="1"/>
  <c r="B188" i="5"/>
  <c r="T188" i="5"/>
  <c r="B189" i="5"/>
  <c r="T189" i="5" s="1"/>
  <c r="B190" i="5"/>
  <c r="T190" i="5" s="1"/>
  <c r="B191" i="5"/>
  <c r="T191" i="5"/>
  <c r="B192" i="5"/>
  <c r="T192" i="5" s="1"/>
  <c r="B193" i="5"/>
  <c r="T193" i="5"/>
  <c r="B194" i="5"/>
  <c r="T194" i="5" s="1"/>
  <c r="B195" i="5"/>
  <c r="T195" i="5" s="1"/>
  <c r="B196" i="5"/>
  <c r="T196" i="5" s="1"/>
  <c r="B197" i="5"/>
  <c r="T197" i="5"/>
  <c r="B198" i="5"/>
  <c r="T198" i="5" s="1"/>
  <c r="B199" i="5"/>
  <c r="T199" i="5"/>
  <c r="B200" i="5"/>
  <c r="T200" i="5" s="1"/>
  <c r="B201" i="5"/>
  <c r="T201" i="5"/>
  <c r="B202" i="5"/>
  <c r="T202" i="5" s="1"/>
  <c r="B203" i="5"/>
  <c r="T203" i="5" s="1"/>
  <c r="B204" i="5"/>
  <c r="T204" i="5" s="1"/>
  <c r="B205" i="5"/>
  <c r="T205" i="5"/>
  <c r="B206" i="5"/>
  <c r="T206" i="5" s="1"/>
  <c r="B207" i="5"/>
  <c r="T207" i="5"/>
  <c r="B208" i="5"/>
  <c r="T208" i="5" s="1"/>
  <c r="B209" i="5"/>
  <c r="T209" i="5"/>
  <c r="B210" i="5"/>
  <c r="T210" i="5" s="1"/>
  <c r="B211" i="5"/>
  <c r="T211" i="5" s="1"/>
  <c r="B212" i="5"/>
  <c r="T212" i="5" s="1"/>
  <c r="B213" i="5"/>
  <c r="T213" i="5"/>
  <c r="B214" i="5"/>
  <c r="T214" i="5" s="1"/>
  <c r="B215" i="5"/>
  <c r="T215" i="5"/>
  <c r="B216" i="5"/>
  <c r="T216" i="5" s="1"/>
  <c r="B217" i="5"/>
  <c r="T217" i="5"/>
  <c r="B218" i="5"/>
  <c r="T218" i="5" s="1"/>
  <c r="B219" i="5"/>
  <c r="T219" i="5" s="1"/>
  <c r="B220" i="5"/>
  <c r="T220" i="5" s="1"/>
  <c r="B221" i="5"/>
  <c r="T221" i="5"/>
  <c r="B222" i="5"/>
  <c r="T222" i="5" s="1"/>
  <c r="B223" i="5"/>
  <c r="T223" i="5"/>
  <c r="B224" i="5"/>
  <c r="T224" i="5" s="1"/>
  <c r="B225" i="5"/>
  <c r="T225" i="5"/>
  <c r="B226" i="5"/>
  <c r="T226" i="5" s="1"/>
  <c r="B227" i="5"/>
  <c r="T227" i="5" s="1"/>
  <c r="B228" i="5"/>
  <c r="T228" i="5" s="1"/>
  <c r="B229" i="5"/>
  <c r="T229" i="5"/>
  <c r="B230" i="5"/>
  <c r="T230" i="5" s="1"/>
  <c r="B231" i="5"/>
  <c r="T231" i="5"/>
  <c r="B232" i="5"/>
  <c r="T232" i="5" s="1"/>
  <c r="B233" i="5"/>
  <c r="T233" i="5"/>
  <c r="B234" i="5"/>
  <c r="T234" i="5" s="1"/>
  <c r="B235" i="5"/>
  <c r="T235" i="5" s="1"/>
  <c r="B236" i="5"/>
  <c r="T236" i="5" s="1"/>
  <c r="B237" i="5"/>
  <c r="T237" i="5"/>
  <c r="B238" i="5"/>
  <c r="T238" i="5" s="1"/>
  <c r="B239" i="5"/>
  <c r="T239" i="5"/>
  <c r="B240" i="5"/>
  <c r="T240" i="5" s="1"/>
  <c r="B241" i="5"/>
  <c r="T241" i="5"/>
  <c r="B242" i="5"/>
  <c r="T242" i="5" s="1"/>
  <c r="B243" i="5"/>
  <c r="T243" i="5" s="1"/>
  <c r="B244" i="5"/>
  <c r="T244" i="5" s="1"/>
  <c r="B245" i="5"/>
  <c r="T245" i="5"/>
  <c r="B246" i="5"/>
  <c r="T246" i="5" s="1"/>
  <c r="B247" i="5"/>
  <c r="T247" i="5"/>
  <c r="B248" i="5"/>
  <c r="T248" i="5" s="1"/>
  <c r="B249" i="5"/>
  <c r="T249" i="5"/>
  <c r="B250" i="5"/>
  <c r="T250" i="5" s="1"/>
  <c r="B251" i="5"/>
  <c r="T251" i="5" s="1"/>
  <c r="B252" i="5"/>
  <c r="T252" i="5" s="1"/>
  <c r="B253" i="5"/>
  <c r="T253" i="5"/>
  <c r="B254" i="5"/>
  <c r="T254" i="5" s="1"/>
  <c r="B255" i="5"/>
  <c r="T255" i="5"/>
  <c r="B256" i="5"/>
  <c r="T256" i="5" s="1"/>
  <c r="B257" i="5"/>
  <c r="T257" i="5"/>
  <c r="B258" i="5"/>
  <c r="T258" i="5" s="1"/>
  <c r="B259" i="5"/>
  <c r="T259" i="5" s="1"/>
  <c r="B260" i="5"/>
  <c r="T260" i="5" s="1"/>
  <c r="B261" i="5"/>
  <c r="T261" i="5"/>
  <c r="B262" i="5"/>
  <c r="T262" i="5" s="1"/>
  <c r="B263" i="5"/>
  <c r="T263" i="5"/>
  <c r="B264" i="5"/>
  <c r="T264" i="5" s="1"/>
  <c r="B265" i="5"/>
  <c r="T265" i="5"/>
  <c r="B266" i="5"/>
  <c r="T266" i="5" s="1"/>
  <c r="B267" i="5"/>
  <c r="T267" i="5" s="1"/>
  <c r="B268" i="5"/>
  <c r="T268" i="5" s="1"/>
  <c r="B269" i="5"/>
  <c r="T269" i="5"/>
  <c r="B270" i="5"/>
  <c r="T270" i="5" s="1"/>
  <c r="B271" i="5"/>
  <c r="T271" i="5"/>
  <c r="B272" i="5"/>
  <c r="T272" i="5" s="1"/>
  <c r="B273" i="5"/>
  <c r="T273" i="5"/>
  <c r="B274" i="5"/>
  <c r="T274" i="5" s="1"/>
  <c r="B275" i="5"/>
  <c r="T275" i="5" s="1"/>
  <c r="B276" i="5"/>
  <c r="T276" i="5" s="1"/>
  <c r="B277" i="5"/>
  <c r="T277" i="5"/>
  <c r="B278" i="5"/>
  <c r="T278" i="5" s="1"/>
  <c r="B279" i="5"/>
  <c r="T279" i="5"/>
  <c r="B280" i="5"/>
  <c r="T280" i="5" s="1"/>
  <c r="B281" i="5"/>
  <c r="T281" i="5"/>
  <c r="B282" i="5"/>
  <c r="T282" i="5" s="1"/>
  <c r="B283" i="5"/>
  <c r="T283" i="5" s="1"/>
  <c r="B284" i="5"/>
  <c r="T284" i="5" s="1"/>
  <c r="B285" i="5"/>
  <c r="T285" i="5"/>
  <c r="B286" i="5"/>
  <c r="T286" i="5" s="1"/>
  <c r="B287" i="5"/>
  <c r="T287" i="5"/>
  <c r="B288" i="5"/>
  <c r="T288" i="5" s="1"/>
  <c r="B289" i="5"/>
  <c r="T289" i="5"/>
  <c r="B290" i="5"/>
  <c r="T290" i="5" s="1"/>
  <c r="B291" i="5"/>
  <c r="T291" i="5" s="1"/>
  <c r="B292" i="5"/>
  <c r="T292" i="5" s="1"/>
  <c r="B293" i="5"/>
  <c r="T293" i="5"/>
  <c r="B294" i="5"/>
  <c r="T294" i="5" s="1"/>
  <c r="B295" i="5"/>
  <c r="T295" i="5"/>
  <c r="B296" i="5"/>
  <c r="T296" i="5" s="1"/>
  <c r="B297" i="5"/>
  <c r="T297" i="5"/>
  <c r="B298" i="5"/>
  <c r="T298" i="5" s="1"/>
  <c r="B299" i="5"/>
  <c r="T299" i="5" s="1"/>
  <c r="B300" i="5"/>
  <c r="T300" i="5" s="1"/>
  <c r="B301" i="5"/>
  <c r="T301" i="5"/>
  <c r="B302" i="5"/>
  <c r="T302" i="5" s="1"/>
  <c r="B303" i="5"/>
  <c r="T303" i="5"/>
  <c r="B304" i="5"/>
  <c r="T304" i="5" s="1"/>
  <c r="B305" i="5"/>
  <c r="T305" i="5"/>
  <c r="B306" i="5"/>
  <c r="T306" i="5" s="1"/>
  <c r="B307" i="5"/>
  <c r="T307" i="5" s="1"/>
  <c r="B308" i="5"/>
  <c r="T308" i="5" s="1"/>
  <c r="B309" i="5"/>
  <c r="T309" i="5"/>
  <c r="B310" i="5"/>
  <c r="T310" i="5" s="1"/>
  <c r="B311" i="5"/>
  <c r="T311" i="5"/>
  <c r="B312" i="5"/>
  <c r="T312" i="5" s="1"/>
  <c r="B313" i="5"/>
  <c r="T313" i="5"/>
  <c r="B314" i="5"/>
  <c r="T314" i="5" s="1"/>
  <c r="B315" i="5"/>
  <c r="T315" i="5" s="1"/>
  <c r="B316" i="5"/>
  <c r="T316" i="5" s="1"/>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s="1"/>
  <c r="B421" i="5"/>
  <c r="T421" i="5" s="1"/>
  <c r="B422" i="5"/>
  <c r="T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c r="B485" i="5"/>
  <c r="T485" i="5" s="1"/>
  <c r="B486" i="5"/>
  <c r="T486" i="5"/>
  <c r="B487" i="5"/>
  <c r="T487" i="5" s="1"/>
  <c r="B488" i="5"/>
  <c r="T488" i="5"/>
  <c r="B489" i="5"/>
  <c r="T489" i="5" s="1"/>
  <c r="B490" i="5"/>
  <c r="T490" i="5"/>
  <c r="B491" i="5"/>
  <c r="T491" i="5" s="1"/>
  <c r="B492" i="5"/>
  <c r="T492" i="5"/>
  <c r="B493" i="5"/>
  <c r="T493" i="5" s="1"/>
  <c r="B494" i="5"/>
  <c r="T494" i="5"/>
  <c r="B495" i="5"/>
  <c r="T495" i="5" s="1"/>
  <c r="B496" i="5"/>
  <c r="T496" i="5"/>
  <c r="B497" i="5"/>
  <c r="T497" i="5" s="1"/>
  <c r="B498" i="5"/>
  <c r="T498" i="5"/>
  <c r="B499" i="5"/>
  <c r="T499" i="5" s="1"/>
  <c r="B500" i="5"/>
  <c r="T500" i="5"/>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c r="B983" i="5"/>
  <c r="T983" i="5" s="1"/>
  <c r="B984" i="5"/>
  <c r="T984" i="5"/>
  <c r="B985" i="5"/>
  <c r="T985" i="5" s="1"/>
  <c r="B986" i="5"/>
  <c r="T986" i="5"/>
  <c r="B987" i="5"/>
  <c r="T987" i="5" s="1"/>
  <c r="B988" i="5"/>
  <c r="T988" i="5"/>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c r="B1033" i="5"/>
  <c r="T1033" i="5" s="1"/>
  <c r="B1034" i="5"/>
  <c r="T1034" i="5"/>
  <c r="B1035" i="5"/>
  <c r="T1035" i="5" s="1"/>
  <c r="B1036" i="5"/>
  <c r="T1036" i="5"/>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s="1"/>
  <c r="B1081" i="5"/>
  <c r="T1081" i="5" s="1"/>
  <c r="B1082" i="5"/>
  <c r="T1082" i="5" s="1"/>
  <c r="B1083" i="5"/>
  <c r="T1083" i="5" s="1"/>
  <c r="B1084" i="5"/>
  <c r="T1084" i="5"/>
  <c r="B1085" i="5"/>
  <c r="T1085" i="5" s="1"/>
  <c r="B1086" i="5"/>
  <c r="T1086" i="5"/>
  <c r="B1087" i="5"/>
  <c r="T1087" i="5" s="1"/>
  <c r="B1088" i="5"/>
  <c r="T1088" i="5" s="1"/>
  <c r="B1089" i="5"/>
  <c r="T1089" i="5" s="1"/>
  <c r="B1090" i="5"/>
  <c r="T1090" i="5" s="1"/>
  <c r="B1091" i="5"/>
  <c r="T1091" i="5" s="1"/>
  <c r="B1092" i="5"/>
  <c r="T1092" i="5"/>
  <c r="B1093" i="5"/>
  <c r="T1093" i="5" s="1"/>
  <c r="B1094" i="5"/>
  <c r="T1094" i="5"/>
  <c r="B1095" i="5"/>
  <c r="T1095" i="5" s="1"/>
  <c r="B1096" i="5"/>
  <c r="T1096" i="5" s="1"/>
  <c r="B1097" i="5"/>
  <c r="T1097" i="5" s="1"/>
  <c r="B1098" i="5"/>
  <c r="T1098" i="5" s="1"/>
  <c r="B1099" i="5"/>
  <c r="T1099" i="5" s="1"/>
  <c r="B1100" i="5"/>
  <c r="T1100" i="5"/>
  <c r="B1101" i="5"/>
  <c r="T1101" i="5" s="1"/>
  <c r="B1102" i="5"/>
  <c r="T1102" i="5"/>
  <c r="B1103" i="5"/>
  <c r="T1103" i="5" s="1"/>
  <c r="B1104" i="5"/>
  <c r="T1104" i="5" s="1"/>
  <c r="B1105" i="5"/>
  <c r="T1105" i="5" s="1"/>
  <c r="B1106" i="5"/>
  <c r="T1106" i="5" s="1"/>
  <c r="B1107" i="5"/>
  <c r="T1107" i="5" s="1"/>
  <c r="B1108" i="5"/>
  <c r="T1108" i="5"/>
  <c r="B1109" i="5"/>
  <c r="T1109" i="5" s="1"/>
  <c r="B1110" i="5"/>
  <c r="T1110" i="5"/>
  <c r="B1111" i="5"/>
  <c r="T1111" i="5" s="1"/>
  <c r="B1112" i="5"/>
  <c r="T1112" i="5" s="1"/>
  <c r="B1113" i="5"/>
  <c r="T1113" i="5" s="1"/>
  <c r="B1114" i="5"/>
  <c r="T1114" i="5" s="1"/>
  <c r="B1115" i="5"/>
  <c r="T1115" i="5" s="1"/>
  <c r="B1116" i="5"/>
  <c r="T1116" i="5"/>
  <c r="B1117" i="5"/>
  <c r="T1117" i="5" s="1"/>
  <c r="B1118" i="5"/>
  <c r="T1118" i="5"/>
  <c r="B1119" i="5"/>
  <c r="T1119" i="5" s="1"/>
  <c r="B1120" i="5"/>
  <c r="T1120" i="5" s="1"/>
  <c r="B1121" i="5"/>
  <c r="T1121" i="5" s="1"/>
  <c r="B1122" i="5"/>
  <c r="T1122" i="5" s="1"/>
  <c r="B1123" i="5"/>
  <c r="T1123" i="5" s="1"/>
  <c r="B1124" i="5"/>
  <c r="T1124" i="5"/>
  <c r="B1125" i="5"/>
  <c r="T1125" i="5" s="1"/>
  <c r="B1126" i="5"/>
  <c r="T1126" i="5"/>
  <c r="B1127" i="5"/>
  <c r="T1127" i="5" s="1"/>
  <c r="B1128" i="5"/>
  <c r="T1128" i="5" s="1"/>
  <c r="B1129" i="5"/>
  <c r="T1129" i="5" s="1"/>
  <c r="B1130" i="5"/>
  <c r="T1130" i="5" s="1"/>
  <c r="B1131" i="5"/>
  <c r="T1131" i="5" s="1"/>
  <c r="B1132" i="5"/>
  <c r="T1132" i="5"/>
  <c r="B1133" i="5"/>
  <c r="T1133" i="5" s="1"/>
  <c r="B1134" i="5"/>
  <c r="T1134" i="5"/>
  <c r="B1135" i="5"/>
  <c r="T1135" i="5" s="1"/>
  <c r="B1136" i="5"/>
  <c r="T1136" i="5" s="1"/>
  <c r="B1137" i="5"/>
  <c r="T1137" i="5" s="1"/>
  <c r="B1138" i="5"/>
  <c r="T1138" i="5" s="1"/>
  <c r="B1139" i="5"/>
  <c r="T1139" i="5" s="1"/>
  <c r="B1140" i="5"/>
  <c r="T1140" i="5"/>
  <c r="B1141" i="5"/>
  <c r="T1141" i="5" s="1"/>
  <c r="B1142" i="5"/>
  <c r="T1142" i="5"/>
  <c r="B1143" i="5"/>
  <c r="T1143" i="5" s="1"/>
  <c r="B1144" i="5"/>
  <c r="T1144" i="5" s="1"/>
  <c r="B1145" i="5"/>
  <c r="T1145" i="5" s="1"/>
  <c r="B1146" i="5"/>
  <c r="T1146" i="5" s="1"/>
  <c r="B1147" i="5"/>
  <c r="T1147" i="5" s="1"/>
  <c r="B1148" i="5"/>
  <c r="T1148" i="5"/>
  <c r="B1149" i="5"/>
  <c r="T1149" i="5" s="1"/>
  <c r="B1150" i="5"/>
  <c r="T1150" i="5"/>
  <c r="B1151" i="5"/>
  <c r="T1151" i="5" s="1"/>
  <c r="B1152" i="5"/>
  <c r="T1152" i="5" s="1"/>
  <c r="B1153" i="5"/>
  <c r="T1153" i="5" s="1"/>
  <c r="B1154" i="5"/>
  <c r="T1154" i="5" s="1"/>
  <c r="B1155" i="5"/>
  <c r="T1155" i="5" s="1"/>
  <c r="B1156" i="5"/>
  <c r="T1156" i="5"/>
  <c r="B1157" i="5"/>
  <c r="T1157" i="5" s="1"/>
  <c r="B1158" i="5"/>
  <c r="T1158" i="5"/>
  <c r="B1159" i="5"/>
  <c r="T1159" i="5" s="1"/>
  <c r="B1160" i="5"/>
  <c r="T1160" i="5" s="1"/>
  <c r="B1161" i="5"/>
  <c r="T1161" i="5" s="1"/>
  <c r="B1162" i="5"/>
  <c r="T1162" i="5" s="1"/>
  <c r="B1163" i="5"/>
  <c r="T1163" i="5" s="1"/>
  <c r="B1164" i="5"/>
  <c r="T1164" i="5"/>
  <c r="B1165" i="5"/>
  <c r="T1165" i="5" s="1"/>
  <c r="B1166" i="5"/>
  <c r="T1166" i="5"/>
  <c r="B1167" i="5"/>
  <c r="T1167" i="5" s="1"/>
  <c r="B1168" i="5"/>
  <c r="T1168" i="5" s="1"/>
  <c r="B1169" i="5"/>
  <c r="T1169" i="5" s="1"/>
  <c r="B1170" i="5"/>
  <c r="T1170" i="5" s="1"/>
  <c r="B1171" i="5"/>
  <c r="T1171" i="5" s="1"/>
  <c r="B1172" i="5"/>
  <c r="T1172" i="5"/>
  <c r="B1173" i="5"/>
  <c r="T1173" i="5" s="1"/>
  <c r="B1174" i="5"/>
  <c r="T1174" i="5"/>
  <c r="B1175" i="5"/>
  <c r="T1175" i="5" s="1"/>
  <c r="B1176" i="5"/>
  <c r="T1176" i="5" s="1"/>
  <c r="B1177" i="5"/>
  <c r="T1177" i="5" s="1"/>
  <c r="B1178" i="5"/>
  <c r="T1178" i="5" s="1"/>
  <c r="B1179" i="5"/>
  <c r="T1179" i="5" s="1"/>
  <c r="B1180" i="5"/>
  <c r="T1180" i="5"/>
  <c r="B1181" i="5"/>
  <c r="T1181" i="5" s="1"/>
  <c r="B1182" i="5"/>
  <c r="T1182" i="5"/>
  <c r="B1183" i="5"/>
  <c r="T1183" i="5" s="1"/>
  <c r="B1184" i="5"/>
  <c r="T1184" i="5" s="1"/>
  <c r="B1185" i="5"/>
  <c r="T1185" i="5" s="1"/>
  <c r="B1186" i="5"/>
  <c r="T1186" i="5" s="1"/>
  <c r="B1187" i="5"/>
  <c r="T1187" i="5" s="1"/>
  <c r="B1188" i="5"/>
  <c r="T1188" i="5"/>
  <c r="B1189" i="5"/>
  <c r="T1189" i="5" s="1"/>
  <c r="B1190" i="5"/>
  <c r="T1190" i="5"/>
  <c r="B1191" i="5"/>
  <c r="T1191" i="5" s="1"/>
  <c r="B1192" i="5"/>
  <c r="T1192" i="5" s="1"/>
  <c r="B1193" i="5"/>
  <c r="T1193" i="5" s="1"/>
  <c r="B1194" i="5"/>
  <c r="T1194" i="5" s="1"/>
  <c r="B1195" i="5"/>
  <c r="T1195" i="5" s="1"/>
  <c r="B1196" i="5"/>
  <c r="T1196" i="5"/>
  <c r="B1197" i="5"/>
  <c r="T1197" i="5" s="1"/>
  <c r="B1198" i="5"/>
  <c r="T1198" i="5"/>
  <c r="B1199" i="5"/>
  <c r="T1199" i="5" s="1"/>
  <c r="B1200" i="5"/>
  <c r="T1200" i="5" s="1"/>
  <c r="B1201" i="5"/>
  <c r="T1201" i="5" s="1"/>
  <c r="B1202" i="5"/>
  <c r="T1202" i="5" s="1"/>
  <c r="B1203" i="5"/>
  <c r="T1203" i="5" s="1"/>
  <c r="B1204" i="5"/>
  <c r="T1204" i="5"/>
  <c r="B1205" i="5"/>
  <c r="T1205" i="5" s="1"/>
  <c r="B1206" i="5"/>
  <c r="T1206" i="5"/>
  <c r="B1207" i="5"/>
  <c r="T1207" i="5" s="1"/>
  <c r="B1208" i="5"/>
  <c r="T1208" i="5" s="1"/>
  <c r="B1209" i="5"/>
  <c r="T1209" i="5" s="1"/>
  <c r="B1210" i="5"/>
  <c r="T1210" i="5" s="1"/>
  <c r="B1211" i="5"/>
  <c r="T1211" i="5" s="1"/>
  <c r="B1212" i="5"/>
  <c r="T1212" i="5"/>
  <c r="B1213" i="5"/>
  <c r="T1213" i="5" s="1"/>
  <c r="B1214" i="5"/>
  <c r="T1214" i="5"/>
  <c r="B1215" i="5"/>
  <c r="T1215" i="5" s="1"/>
  <c r="B1216" i="5"/>
  <c r="T1216" i="5" s="1"/>
  <c r="B1217" i="5"/>
  <c r="T1217" i="5" s="1"/>
  <c r="B1218" i="5"/>
  <c r="T1218" i="5" s="1"/>
  <c r="B1219" i="5"/>
  <c r="T1219" i="5" s="1"/>
  <c r="B1220" i="5"/>
  <c r="T1220" i="5"/>
  <c r="B1221" i="5"/>
  <c r="T1221" i="5" s="1"/>
  <c r="B1222" i="5"/>
  <c r="T1222" i="5"/>
  <c r="B1223" i="5"/>
  <c r="T1223" i="5" s="1"/>
  <c r="B1224" i="5"/>
  <c r="T1224" i="5" s="1"/>
  <c r="B1225" i="5"/>
  <c r="T1225" i="5" s="1"/>
  <c r="B1226" i="5"/>
  <c r="T1226" i="5" s="1"/>
  <c r="B1227" i="5"/>
  <c r="T1227" i="5" s="1"/>
  <c r="B1228" i="5"/>
  <c r="T1228" i="5"/>
  <c r="B1229" i="5"/>
  <c r="T1229" i="5" s="1"/>
  <c r="B1230" i="5"/>
  <c r="T1230" i="5"/>
  <c r="B1231" i="5"/>
  <c r="T1231" i="5" s="1"/>
  <c r="B1232" i="5"/>
  <c r="T1232" i="5" s="1"/>
  <c r="B1233" i="5"/>
  <c r="T1233" i="5" s="1"/>
  <c r="B1234" i="5"/>
  <c r="T1234" i="5" s="1"/>
  <c r="B1235" i="5"/>
  <c r="T1235" i="5" s="1"/>
  <c r="B1236" i="5"/>
  <c r="T1236" i="5"/>
  <c r="B1237" i="5"/>
  <c r="T1237" i="5" s="1"/>
  <c r="B1238" i="5"/>
  <c r="T1238" i="5"/>
  <c r="B1239" i="5"/>
  <c r="T1239" i="5" s="1"/>
  <c r="B1240" i="5"/>
  <c r="T1240" i="5" s="1"/>
  <c r="B1241" i="5"/>
  <c r="T1241" i="5" s="1"/>
  <c r="B1242" i="5"/>
  <c r="T1242" i="5" s="1"/>
  <c r="B1243" i="5"/>
  <c r="T1243" i="5" s="1"/>
  <c r="B1244" i="5"/>
  <c r="T1244" i="5"/>
  <c r="B1245" i="5"/>
  <c r="T1245" i="5" s="1"/>
  <c r="B1246" i="5"/>
  <c r="T1246" i="5"/>
  <c r="B1247" i="5"/>
  <c r="T1247" i="5" s="1"/>
  <c r="B1248" i="5"/>
  <c r="T1248" i="5" s="1"/>
  <c r="B1249" i="5"/>
  <c r="T1249" i="5" s="1"/>
  <c r="B1250" i="5"/>
  <c r="T1250" i="5" s="1"/>
  <c r="B1251" i="5"/>
  <c r="T1251" i="5" s="1"/>
  <c r="B1252" i="5"/>
  <c r="T1252" i="5"/>
  <c r="B1253" i="5"/>
  <c r="T1253" i="5" s="1"/>
  <c r="B1254" i="5"/>
  <c r="T1254" i="5"/>
  <c r="B1255" i="5"/>
  <c r="T1255" i="5" s="1"/>
  <c r="B1256" i="5"/>
  <c r="T1256" i="5" s="1"/>
  <c r="B1257" i="5"/>
  <c r="T1257" i="5" s="1"/>
  <c r="B1258" i="5"/>
  <c r="T1258" i="5" s="1"/>
  <c r="B1259" i="5"/>
  <c r="T1259" i="5" s="1"/>
  <c r="B1260" i="5"/>
  <c r="T1260" i="5"/>
  <c r="B1261" i="5"/>
  <c r="T1261" i="5" s="1"/>
  <c r="B1262" i="5"/>
  <c r="T1262" i="5"/>
  <c r="B1263" i="5"/>
  <c r="T1263" i="5" s="1"/>
  <c r="B1264" i="5"/>
  <c r="T1264" i="5" s="1"/>
  <c r="B1265" i="5"/>
  <c r="T1265" i="5" s="1"/>
  <c r="B1266" i="5"/>
  <c r="T1266" i="5" s="1"/>
  <c r="B1267" i="5"/>
  <c r="T1267" i="5" s="1"/>
  <c r="B1268" i="5"/>
  <c r="T1268" i="5"/>
  <c r="B1269" i="5"/>
  <c r="T1269" i="5" s="1"/>
  <c r="B1270" i="5"/>
  <c r="T1270" i="5"/>
  <c r="B1271" i="5"/>
  <c r="T1271" i="5" s="1"/>
  <c r="B1272" i="5"/>
  <c r="T1272" i="5" s="1"/>
  <c r="B1273" i="5"/>
  <c r="T1273" i="5" s="1"/>
  <c r="B1274" i="5"/>
  <c r="T1274" i="5" s="1"/>
  <c r="B1275" i="5"/>
  <c r="T1275" i="5" s="1"/>
  <c r="B1276" i="5"/>
  <c r="T1276" i="5"/>
  <c r="B1277" i="5"/>
  <c r="T1277" i="5" s="1"/>
  <c r="B1278" i="5"/>
  <c r="T1278" i="5"/>
  <c r="B1279" i="5"/>
  <c r="T1279" i="5" s="1"/>
  <c r="B1280" i="5"/>
  <c r="T1280" i="5" s="1"/>
  <c r="B1281" i="5"/>
  <c r="T1281" i="5" s="1"/>
  <c r="B1282" i="5"/>
  <c r="T1282" i="5" s="1"/>
  <c r="B1283" i="5"/>
  <c r="T1283" i="5" s="1"/>
  <c r="B1284" i="5"/>
  <c r="T1284" i="5"/>
  <c r="B1285" i="5"/>
  <c r="T1285" i="5" s="1"/>
  <c r="B1286" i="5"/>
  <c r="T1286" i="5"/>
  <c r="B1287" i="5"/>
  <c r="T1287" i="5" s="1"/>
  <c r="B1288" i="5"/>
  <c r="T1288" i="5" s="1"/>
  <c r="B1289" i="5"/>
  <c r="T1289" i="5" s="1"/>
  <c r="B1290" i="5"/>
  <c r="T1290" i="5" s="1"/>
  <c r="B1291" i="5"/>
  <c r="T1291" i="5" s="1"/>
  <c r="B1292" i="5"/>
  <c r="T1292" i="5"/>
  <c r="B1293" i="5"/>
  <c r="T1293" i="5" s="1"/>
  <c r="B1294" i="5"/>
  <c r="T1294" i="5"/>
  <c r="B1295" i="5"/>
  <c r="T1295" i="5" s="1"/>
  <c r="B1296" i="5"/>
  <c r="T1296" i="5" s="1"/>
  <c r="B1297" i="5"/>
  <c r="T1297" i="5" s="1"/>
  <c r="B1298" i="5"/>
  <c r="T1298" i="5" s="1"/>
  <c r="B1299" i="5"/>
  <c r="T1299" i="5" s="1"/>
  <c r="B1300" i="5"/>
  <c r="T1300" i="5"/>
  <c r="B1301" i="5"/>
  <c r="T1301" i="5" s="1"/>
  <c r="B1302" i="5"/>
  <c r="T1302" i="5"/>
  <c r="B1303" i="5"/>
  <c r="T1303" i="5" s="1"/>
  <c r="B1304" i="5"/>
  <c r="T1304" i="5" s="1"/>
  <c r="B1305" i="5"/>
  <c r="T1305" i="5" s="1"/>
  <c r="B1306" i="5"/>
  <c r="T1306" i="5" s="1"/>
  <c r="B1307" i="5"/>
  <c r="T1307" i="5" s="1"/>
  <c r="B1308" i="5"/>
  <c r="T1308" i="5"/>
  <c r="B1309" i="5"/>
  <c r="T1309" i="5" s="1"/>
  <c r="B1310" i="5"/>
  <c r="T1310" i="5"/>
  <c r="B1311" i="5"/>
  <c r="T1311" i="5" s="1"/>
  <c r="B1312" i="5"/>
  <c r="T1312" i="5" s="1"/>
  <c r="B1313" i="5"/>
  <c r="T1313" i="5" s="1"/>
  <c r="B1314" i="5"/>
  <c r="T1314" i="5" s="1"/>
  <c r="B1315" i="5"/>
  <c r="T1315" i="5" s="1"/>
  <c r="B1316" i="5"/>
  <c r="T1316" i="5"/>
  <c r="B1317" i="5"/>
  <c r="T1317" i="5" s="1"/>
  <c r="B1318" i="5"/>
  <c r="T1318" i="5"/>
  <c r="B1319" i="5"/>
  <c r="T1319" i="5" s="1"/>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s="1"/>
  <c r="B1433" i="5"/>
  <c r="T1433" i="5"/>
  <c r="B1434" i="5"/>
  <c r="T1434" i="5" s="1"/>
  <c r="B1435" i="5"/>
  <c r="T1435" i="5" s="1"/>
  <c r="B1436" i="5"/>
  <c r="T1436" i="5" s="1"/>
  <c r="B1437" i="5"/>
  <c r="T1437" i="5"/>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6" i="5"/>
  <c r="V7" i="5"/>
  <c r="V8" i="5"/>
  <c r="V9" i="5"/>
  <c r="V10" i="5"/>
  <c r="V11" i="5"/>
  <c r="V12" i="5"/>
  <c r="V13" i="5"/>
  <c r="V14" i="5"/>
  <c r="V15" i="5"/>
  <c r="V16" i="5"/>
  <c r="V17" i="5"/>
  <c r="V18" i="5"/>
  <c r="V19" i="5"/>
  <c r="V20" i="5"/>
  <c r="V21" i="5"/>
  <c r="E21" i="5" s="1"/>
  <c r="V22" i="5"/>
  <c r="E22" i="5"/>
  <c r="V23" i="5"/>
  <c r="E23" i="5" s="1"/>
  <c r="V24" i="5"/>
  <c r="E24" i="5" s="1"/>
  <c r="V25" i="5"/>
  <c r="E25" i="5" s="1"/>
  <c r="X25" i="5" s="1"/>
  <c r="V26" i="5"/>
  <c r="E26" i="5" s="1"/>
  <c r="X26" i="5" s="1"/>
  <c r="V27" i="5"/>
  <c r="E27" i="5" s="1"/>
  <c r="X27" i="5" s="1"/>
  <c r="V28" i="5"/>
  <c r="E28" i="5" s="1"/>
  <c r="V29" i="5"/>
  <c r="E29" i="5" s="1"/>
  <c r="X29" i="5" s="1"/>
  <c r="V30" i="5"/>
  <c r="E30" i="5"/>
  <c r="V31" i="5"/>
  <c r="E31" i="5" s="1"/>
  <c r="V32" i="5"/>
  <c r="E32" i="5" s="1"/>
  <c r="V33" i="5"/>
  <c r="E33" i="5" s="1"/>
  <c r="V34" i="5"/>
  <c r="E34" i="5" s="1"/>
  <c r="V35" i="5"/>
  <c r="E35" i="5" s="1"/>
  <c r="V36" i="5"/>
  <c r="E36" i="5" s="1"/>
  <c r="V37" i="5"/>
  <c r="E37" i="5" s="1"/>
  <c r="V38" i="5"/>
  <c r="E38" i="5"/>
  <c r="V39" i="5"/>
  <c r="E39" i="5" s="1"/>
  <c r="X39" i="5" s="1"/>
  <c r="V40" i="5"/>
  <c r="E40" i="5" s="1"/>
  <c r="X40" i="5" s="1"/>
  <c r="V41" i="5"/>
  <c r="E41" i="5" s="1"/>
  <c r="X41" i="5" s="1"/>
  <c r="V42" i="5"/>
  <c r="E42" i="5" s="1"/>
  <c r="V43" i="5"/>
  <c r="E43" i="5" s="1"/>
  <c r="V44" i="5"/>
  <c r="E44" i="5" s="1"/>
  <c r="V45" i="5"/>
  <c r="E45" i="5" s="1"/>
  <c r="V46" i="5"/>
  <c r="E46" i="5"/>
  <c r="V47" i="5"/>
  <c r="E47" i="5" s="1"/>
  <c r="V48" i="5"/>
  <c r="E48" i="5" s="1"/>
  <c r="V49" i="5"/>
  <c r="E49" i="5" s="1"/>
  <c r="V50" i="5"/>
  <c r="E50" i="5" s="1"/>
  <c r="X50" i="5" s="1"/>
  <c r="V51" i="5"/>
  <c r="E51" i="5" s="1"/>
  <c r="X51" i="5" s="1"/>
  <c r="V52" i="5"/>
  <c r="E52" i="5" s="1"/>
  <c r="V53" i="5"/>
  <c r="E53" i="5" s="1"/>
  <c r="V54" i="5"/>
  <c r="E54" i="5"/>
  <c r="V55" i="5"/>
  <c r="E55" i="5" s="1"/>
  <c r="V56" i="5"/>
  <c r="E56" i="5" s="1"/>
  <c r="V57" i="5"/>
  <c r="E57" i="5" s="1"/>
  <c r="X57" i="5" s="1"/>
  <c r="V58" i="5"/>
  <c r="E58" i="5" s="1"/>
  <c r="X58" i="5" s="1"/>
  <c r="V59" i="5"/>
  <c r="E59" i="5" s="1"/>
  <c r="V60" i="5"/>
  <c r="E60" i="5" s="1"/>
  <c r="V61" i="5"/>
  <c r="E61" i="5" s="1"/>
  <c r="V62" i="5"/>
  <c r="E62" i="5"/>
  <c r="V63" i="5"/>
  <c r="E63" i="5" s="1"/>
  <c r="X63" i="5" s="1"/>
  <c r="V64" i="5"/>
  <c r="E64" i="5" s="1"/>
  <c r="V65" i="5"/>
  <c r="E65" i="5" s="1"/>
  <c r="V66" i="5"/>
  <c r="E66" i="5" s="1"/>
  <c r="V67" i="5"/>
  <c r="E67" i="5" s="1"/>
  <c r="X67" i="5" s="1"/>
  <c r="V68" i="5"/>
  <c r="E68" i="5" s="1"/>
  <c r="V69" i="5"/>
  <c r="E69" i="5" s="1"/>
  <c r="V70" i="5"/>
  <c r="E70" i="5"/>
  <c r="V71" i="5"/>
  <c r="E71" i="5" s="1"/>
  <c r="V72" i="5"/>
  <c r="E72" i="5" s="1"/>
  <c r="X72" i="5" s="1"/>
  <c r="V73" i="5"/>
  <c r="E73" i="5" s="1"/>
  <c r="X73" i="5" s="1"/>
  <c r="V74" i="5"/>
  <c r="E74" i="5" s="1"/>
  <c r="V75" i="5"/>
  <c r="E75" i="5" s="1"/>
  <c r="V76" i="5"/>
  <c r="E76" i="5" s="1"/>
  <c r="V77" i="5"/>
  <c r="E77" i="5" s="1"/>
  <c r="V78" i="5"/>
  <c r="E78" i="5"/>
  <c r="V79" i="5"/>
  <c r="E79" i="5" s="1"/>
  <c r="V80" i="5"/>
  <c r="E80" i="5" s="1"/>
  <c r="V81" i="5"/>
  <c r="E81" i="5" s="1"/>
  <c r="V82" i="5"/>
  <c r="E82" i="5" s="1"/>
  <c r="X82" i="5" s="1"/>
  <c r="V83" i="5"/>
  <c r="E83" i="5" s="1"/>
  <c r="X83" i="5" s="1"/>
  <c r="V84" i="5"/>
  <c r="E84" i="5" s="1"/>
  <c r="V85" i="5"/>
  <c r="E85" i="5" s="1"/>
  <c r="V86" i="5"/>
  <c r="E86" i="5"/>
  <c r="V87" i="5"/>
  <c r="E87" i="5" s="1"/>
  <c r="X87" i="5" s="1"/>
  <c r="V88" i="5"/>
  <c r="E88" i="5" s="1"/>
  <c r="V89" i="5"/>
  <c r="E89" i="5" s="1"/>
  <c r="V90" i="5"/>
  <c r="E90" i="5" s="1"/>
  <c r="V91" i="5"/>
  <c r="E91" i="5" s="1"/>
  <c r="V92" i="5"/>
  <c r="E92" i="5" s="1"/>
  <c r="V93" i="5"/>
  <c r="E93" i="5" s="1"/>
  <c r="X93" i="5" s="1"/>
  <c r="V94" i="5"/>
  <c r="E94" i="5"/>
  <c r="V95" i="5"/>
  <c r="E95" i="5" s="1"/>
  <c r="V96" i="5"/>
  <c r="E96" i="5" s="1"/>
  <c r="V97" i="5"/>
  <c r="E97" i="5" s="1"/>
  <c r="V98" i="5"/>
  <c r="E98" i="5" s="1"/>
  <c r="V99" i="5"/>
  <c r="E99" i="5" s="1"/>
  <c r="V100" i="5"/>
  <c r="E100" i="5" s="1"/>
  <c r="V101" i="5"/>
  <c r="E101" i="5" s="1"/>
  <c r="V102" i="5"/>
  <c r="E102" i="5"/>
  <c r="V103" i="5"/>
  <c r="E103" i="5" s="1"/>
  <c r="V104" i="5"/>
  <c r="E104" i="5" s="1"/>
  <c r="X104" i="5" s="1"/>
  <c r="V105" i="5"/>
  <c r="E105" i="5" s="1"/>
  <c r="X105" i="5" s="1"/>
  <c r="V106" i="5"/>
  <c r="E106" i="5" s="1"/>
  <c r="V107" i="5"/>
  <c r="E107" i="5" s="1"/>
  <c r="V108" i="5"/>
  <c r="E108" i="5" s="1"/>
  <c r="V109" i="5"/>
  <c r="E109" i="5" s="1"/>
  <c r="X109" i="5" s="1"/>
  <c r="V110" i="5"/>
  <c r="E110" i="5"/>
  <c r="V111" i="5"/>
  <c r="E111" i="5" s="1"/>
  <c r="V112" i="5"/>
  <c r="E112" i="5" s="1"/>
  <c r="V113" i="5"/>
  <c r="E113" i="5" s="1"/>
  <c r="V114" i="5"/>
  <c r="E114" i="5" s="1"/>
  <c r="V115" i="5"/>
  <c r="E115" i="5" s="1"/>
  <c r="V116" i="5"/>
  <c r="E116" i="5" s="1"/>
  <c r="V117" i="5"/>
  <c r="E117" i="5" s="1"/>
  <c r="V118" i="5"/>
  <c r="E118" i="5"/>
  <c r="X118" i="5" s="1"/>
  <c r="V119" i="5"/>
  <c r="E119" i="5" s="1"/>
  <c r="V120" i="5"/>
  <c r="E120" i="5" s="1"/>
  <c r="V121" i="5"/>
  <c r="E121" i="5" s="1"/>
  <c r="V122" i="5"/>
  <c r="E122" i="5" s="1"/>
  <c r="V123" i="5"/>
  <c r="E123" i="5" s="1"/>
  <c r="V124" i="5"/>
  <c r="E124" i="5" s="1"/>
  <c r="V125" i="5"/>
  <c r="E125" i="5" s="1"/>
  <c r="V126" i="5"/>
  <c r="E126" i="5"/>
  <c r="V127" i="5"/>
  <c r="E127" i="5" s="1"/>
  <c r="V128" i="5"/>
  <c r="E128" i="5" s="1"/>
  <c r="V129" i="5"/>
  <c r="E129" i="5" s="1"/>
  <c r="V130" i="5"/>
  <c r="E130" i="5" s="1"/>
  <c r="V131" i="5"/>
  <c r="E131" i="5" s="1"/>
  <c r="V132" i="5"/>
  <c r="E132" i="5" s="1"/>
  <c r="V133" i="5"/>
  <c r="E133" i="5" s="1"/>
  <c r="V134" i="5"/>
  <c r="E134" i="5"/>
  <c r="V135" i="5"/>
  <c r="E135" i="5" s="1"/>
  <c r="V136" i="5"/>
  <c r="E136" i="5" s="1"/>
  <c r="V137" i="5"/>
  <c r="E137" i="5" s="1"/>
  <c r="V138" i="5"/>
  <c r="E138" i="5" s="1"/>
  <c r="V139" i="5"/>
  <c r="E139" i="5" s="1"/>
  <c r="V140" i="5"/>
  <c r="E140" i="5" s="1"/>
  <c r="V141" i="5"/>
  <c r="E141" i="5" s="1"/>
  <c r="V142" i="5"/>
  <c r="E142" i="5"/>
  <c r="V143" i="5"/>
  <c r="E143" i="5" s="1"/>
  <c r="V144" i="5"/>
  <c r="E144" i="5" s="1"/>
  <c r="V145" i="5"/>
  <c r="E145" i="5" s="1"/>
  <c r="V146" i="5"/>
  <c r="E146" i="5" s="1"/>
  <c r="V147" i="5"/>
  <c r="E147" i="5" s="1"/>
  <c r="V148" i="5"/>
  <c r="E148" i="5" s="1"/>
  <c r="V149" i="5"/>
  <c r="E149" i="5" s="1"/>
  <c r="X149" i="5" s="1"/>
  <c r="V150" i="5"/>
  <c r="E150" i="5"/>
  <c r="V151" i="5"/>
  <c r="E151" i="5" s="1"/>
  <c r="V152" i="5"/>
  <c r="E152" i="5" s="1"/>
  <c r="V153" i="5"/>
  <c r="E153" i="5" s="1"/>
  <c r="V154" i="5"/>
  <c r="E154" i="5" s="1"/>
  <c r="V155" i="5"/>
  <c r="E155" i="5" s="1"/>
  <c r="V156" i="5"/>
  <c r="E156" i="5" s="1"/>
  <c r="V157" i="5"/>
  <c r="E157" i="5" s="1"/>
  <c r="V158" i="5"/>
  <c r="E158" i="5"/>
  <c r="V159" i="5"/>
  <c r="E159" i="5" s="1"/>
  <c r="V160" i="5"/>
  <c r="E160" i="5" s="1"/>
  <c r="V161" i="5"/>
  <c r="E161" i="5" s="1"/>
  <c r="V162" i="5"/>
  <c r="E162" i="5" s="1"/>
  <c r="V163" i="5"/>
  <c r="E163" i="5" s="1"/>
  <c r="V164" i="5"/>
  <c r="E164" i="5" s="1"/>
  <c r="V165" i="5"/>
  <c r="E165" i="5" s="1"/>
  <c r="X165" i="5" s="1"/>
  <c r="V166" i="5"/>
  <c r="E166" i="5"/>
  <c r="V167" i="5"/>
  <c r="E167" i="5" s="1"/>
  <c r="V168" i="5"/>
  <c r="E168" i="5" s="1"/>
  <c r="X168" i="5" s="1"/>
  <c r="V169" i="5"/>
  <c r="E169" i="5" s="1"/>
  <c r="X169" i="5" s="1"/>
  <c r="V170" i="5"/>
  <c r="E170" i="5" s="1"/>
  <c r="V171" i="5"/>
  <c r="E171" i="5" s="1"/>
  <c r="V172" i="5"/>
  <c r="E172" i="5" s="1"/>
  <c r="V173" i="5"/>
  <c r="E173" i="5" s="1"/>
  <c r="V174" i="5"/>
  <c r="E174" i="5"/>
  <c r="X174" i="5" s="1"/>
  <c r="V175" i="5"/>
  <c r="E175" i="5" s="1"/>
  <c r="V176" i="5"/>
  <c r="E176" i="5" s="1"/>
  <c r="V177" i="5"/>
  <c r="E177" i="5" s="1"/>
  <c r="V178" i="5"/>
  <c r="E178" i="5" s="1"/>
  <c r="V179" i="5"/>
  <c r="E179" i="5" s="1"/>
  <c r="V180" i="5"/>
  <c r="E180" i="5" s="1"/>
  <c r="V181" i="5"/>
  <c r="E181" i="5" s="1"/>
  <c r="V182" i="5"/>
  <c r="E182" i="5"/>
  <c r="V183" i="5"/>
  <c r="E183" i="5" s="1"/>
  <c r="V184" i="5"/>
  <c r="E184" i="5" s="1"/>
  <c r="V185" i="5"/>
  <c r="E185" i="5" s="1"/>
  <c r="V186" i="5"/>
  <c r="E186" i="5" s="1"/>
  <c r="X186" i="5" s="1"/>
  <c r="V187" i="5"/>
  <c r="E187" i="5" s="1"/>
  <c r="V188" i="5"/>
  <c r="E188" i="5" s="1"/>
  <c r="V189" i="5"/>
  <c r="E189" i="5" s="1"/>
  <c r="X189" i="5" s="1"/>
  <c r="V190" i="5"/>
  <c r="E190" i="5"/>
  <c r="V191" i="5"/>
  <c r="E191" i="5" s="1"/>
  <c r="V192" i="5"/>
  <c r="E192" i="5" s="1"/>
  <c r="V193" i="5"/>
  <c r="E193" i="5" s="1"/>
  <c r="V194" i="5"/>
  <c r="E194" i="5" s="1"/>
  <c r="V195" i="5"/>
  <c r="E195" i="5" s="1"/>
  <c r="V196" i="5"/>
  <c r="E196" i="5" s="1"/>
  <c r="V197" i="5"/>
  <c r="E197" i="5" s="1"/>
  <c r="V198" i="5"/>
  <c r="E198" i="5"/>
  <c r="V199" i="5"/>
  <c r="E199" i="5" s="1"/>
  <c r="V200" i="5"/>
  <c r="E200" i="5" s="1"/>
  <c r="V201" i="5"/>
  <c r="E201" i="5" s="1"/>
  <c r="V202" i="5"/>
  <c r="E202" i="5" s="1"/>
  <c r="V203" i="5"/>
  <c r="E203" i="5" s="1"/>
  <c r="V204" i="5"/>
  <c r="E204" i="5" s="1"/>
  <c r="V205" i="5"/>
  <c r="E205" i="5" s="1"/>
  <c r="V206" i="5"/>
  <c r="E206" i="5"/>
  <c r="V207" i="5"/>
  <c r="E207" i="5" s="1"/>
  <c r="V208" i="5"/>
  <c r="E208" i="5" s="1"/>
  <c r="V209" i="5"/>
  <c r="E209" i="5" s="1"/>
  <c r="X209" i="5" s="1"/>
  <c r="V210" i="5"/>
  <c r="E210" i="5" s="1"/>
  <c r="V211" i="5"/>
  <c r="E211" i="5" s="1"/>
  <c r="V212" i="5"/>
  <c r="E212" i="5" s="1"/>
  <c r="V213" i="5"/>
  <c r="E213" i="5" s="1"/>
  <c r="V214" i="5"/>
  <c r="E214" i="5"/>
  <c r="V215" i="5"/>
  <c r="E215" i="5" s="1"/>
  <c r="V216" i="5"/>
  <c r="E216" i="5" s="1"/>
  <c r="V217" i="5"/>
  <c r="E217" i="5" s="1"/>
  <c r="V218" i="5"/>
  <c r="E218" i="5" s="1"/>
  <c r="V219" i="5"/>
  <c r="E219" i="5" s="1"/>
  <c r="V220" i="5"/>
  <c r="E220" i="5" s="1"/>
  <c r="V221" i="5"/>
  <c r="E221" i="5" s="1"/>
  <c r="X221" i="5" s="1"/>
  <c r="V222" i="5"/>
  <c r="E222" i="5"/>
  <c r="V223" i="5"/>
  <c r="E223" i="5" s="1"/>
  <c r="V224" i="5"/>
  <c r="E224" i="5" s="1"/>
  <c r="V225" i="5"/>
  <c r="E225" i="5" s="1"/>
  <c r="V226" i="5"/>
  <c r="E226" i="5" s="1"/>
  <c r="V227" i="5"/>
  <c r="E227" i="5" s="1"/>
  <c r="V228" i="5"/>
  <c r="E228" i="5" s="1"/>
  <c r="V229" i="5"/>
  <c r="E229" i="5" s="1"/>
  <c r="V230" i="5"/>
  <c r="E230" i="5"/>
  <c r="V231" i="5"/>
  <c r="E231" i="5" s="1"/>
  <c r="V232" i="5"/>
  <c r="E232" i="5" s="1"/>
  <c r="V233" i="5"/>
  <c r="E233" i="5" s="1"/>
  <c r="V234" i="5"/>
  <c r="E234" i="5" s="1"/>
  <c r="V235" i="5"/>
  <c r="E235" i="5" s="1"/>
  <c r="V236" i="5"/>
  <c r="E236" i="5" s="1"/>
  <c r="V237" i="5"/>
  <c r="E237" i="5" s="1"/>
  <c r="X237" i="5" s="1"/>
  <c r="V238" i="5"/>
  <c r="E238" i="5"/>
  <c r="V239" i="5"/>
  <c r="E239" i="5" s="1"/>
  <c r="V240" i="5"/>
  <c r="E240" i="5" s="1"/>
  <c r="V241" i="5"/>
  <c r="E241" i="5" s="1"/>
  <c r="V242" i="5"/>
  <c r="E242" i="5" s="1"/>
  <c r="V243" i="5"/>
  <c r="E243" i="5" s="1"/>
  <c r="V244" i="5"/>
  <c r="E244" i="5" s="1"/>
  <c r="V245" i="5"/>
  <c r="E245" i="5" s="1"/>
  <c r="V246" i="5"/>
  <c r="E246" i="5"/>
  <c r="V247" i="5"/>
  <c r="E247" i="5" s="1"/>
  <c r="V248" i="5"/>
  <c r="E248" i="5" s="1"/>
  <c r="V249" i="5"/>
  <c r="E249" i="5" s="1"/>
  <c r="V250" i="5"/>
  <c r="E250" i="5" s="1"/>
  <c r="V251" i="5"/>
  <c r="E251" i="5" s="1"/>
  <c r="V252" i="5"/>
  <c r="E252" i="5" s="1"/>
  <c r="V253" i="5"/>
  <c r="E253" i="5" s="1"/>
  <c r="X253" i="5" s="1"/>
  <c r="V254" i="5"/>
  <c r="E254" i="5"/>
  <c r="V255" i="5"/>
  <c r="E255" i="5" s="1"/>
  <c r="V256" i="5"/>
  <c r="E256" i="5" s="1"/>
  <c r="V257" i="5"/>
  <c r="E257" i="5" s="1"/>
  <c r="V258" i="5"/>
  <c r="E258" i="5" s="1"/>
  <c r="V259" i="5"/>
  <c r="E259" i="5" s="1"/>
  <c r="V260" i="5"/>
  <c r="E260" i="5" s="1"/>
  <c r="V261" i="5"/>
  <c r="E261" i="5" s="1"/>
  <c r="V262" i="5"/>
  <c r="E262" i="5"/>
  <c r="V263" i="5"/>
  <c r="E263" i="5" s="1"/>
  <c r="V264" i="5"/>
  <c r="E264" i="5" s="1"/>
  <c r="V265" i="5"/>
  <c r="E265" i="5" s="1"/>
  <c r="X265" i="5" s="1"/>
  <c r="V266" i="5"/>
  <c r="E266" i="5" s="1"/>
  <c r="V267" i="5"/>
  <c r="E267" i="5" s="1"/>
  <c r="V268" i="5"/>
  <c r="E268" i="5" s="1"/>
  <c r="V269" i="5"/>
  <c r="E269" i="5" s="1"/>
  <c r="V270" i="5"/>
  <c r="E270" i="5"/>
  <c r="V271" i="5"/>
  <c r="E271" i="5" s="1"/>
  <c r="V272" i="5"/>
  <c r="E272" i="5" s="1"/>
  <c r="V273" i="5"/>
  <c r="E273" i="5" s="1"/>
  <c r="X273" i="5" s="1"/>
  <c r="V274" i="5"/>
  <c r="E274" i="5" s="1"/>
  <c r="V275" i="5"/>
  <c r="E275" i="5" s="1"/>
  <c r="V276" i="5"/>
  <c r="E276" i="5" s="1"/>
  <c r="V277" i="5"/>
  <c r="E277" i="5" s="1"/>
  <c r="V278" i="5"/>
  <c r="E278" i="5"/>
  <c r="V279" i="5"/>
  <c r="E279" i="5" s="1"/>
  <c r="V280" i="5"/>
  <c r="E280" i="5" s="1"/>
  <c r="V281" i="5"/>
  <c r="E281" i="5" s="1"/>
  <c r="V282" i="5"/>
  <c r="E282" i="5" s="1"/>
  <c r="V283" i="5"/>
  <c r="E283" i="5" s="1"/>
  <c r="V284" i="5"/>
  <c r="E284" i="5" s="1"/>
  <c r="V285" i="5"/>
  <c r="E285" i="5" s="1"/>
  <c r="V286" i="5"/>
  <c r="E286" i="5"/>
  <c r="V287" i="5"/>
  <c r="E287" i="5" s="1"/>
  <c r="V288" i="5"/>
  <c r="E288" i="5" s="1"/>
  <c r="V289" i="5"/>
  <c r="E289" i="5" s="1"/>
  <c r="V290" i="5"/>
  <c r="E290" i="5" s="1"/>
  <c r="V291" i="5"/>
  <c r="E291" i="5" s="1"/>
  <c r="V292" i="5"/>
  <c r="E292" i="5" s="1"/>
  <c r="V293" i="5"/>
  <c r="E293" i="5" s="1"/>
  <c r="X293" i="5" s="1"/>
  <c r="V294" i="5"/>
  <c r="E294" i="5"/>
  <c r="V295" i="5"/>
  <c r="E295" i="5" s="1"/>
  <c r="V296" i="5"/>
  <c r="E296" i="5" s="1"/>
  <c r="V297" i="5"/>
  <c r="E297" i="5" s="1"/>
  <c r="X297" i="5" s="1"/>
  <c r="V298" i="5"/>
  <c r="E298" i="5" s="1"/>
  <c r="V299" i="5"/>
  <c r="E299" i="5" s="1"/>
  <c r="V300" i="5"/>
  <c r="E300" i="5" s="1"/>
  <c r="V301" i="5"/>
  <c r="E301" i="5" s="1"/>
  <c r="X301" i="5" s="1"/>
  <c r="V302" i="5"/>
  <c r="E302" i="5"/>
  <c r="V303" i="5"/>
  <c r="E303" i="5" s="1"/>
  <c r="V304" i="5"/>
  <c r="E304" i="5" s="1"/>
  <c r="V305" i="5"/>
  <c r="E305" i="5" s="1"/>
  <c r="V306" i="5"/>
  <c r="E306" i="5" s="1"/>
  <c r="V307" i="5"/>
  <c r="E307" i="5" s="1"/>
  <c r="V308" i="5"/>
  <c r="E308" i="5" s="1"/>
  <c r="V309" i="5"/>
  <c r="E309" i="5" s="1"/>
  <c r="V310" i="5"/>
  <c r="E310" i="5"/>
  <c r="V311" i="5"/>
  <c r="E311" i="5" s="1"/>
  <c r="V312" i="5"/>
  <c r="E312" i="5" s="1"/>
  <c r="V313" i="5"/>
  <c r="E313" i="5" s="1"/>
  <c r="V314" i="5"/>
  <c r="E314" i="5" s="1"/>
  <c r="V315" i="5"/>
  <c r="E315" i="5" s="1"/>
  <c r="V316" i="5"/>
  <c r="E316" i="5" s="1"/>
  <c r="V317" i="5"/>
  <c r="E317" i="5" s="1"/>
  <c r="V318" i="5"/>
  <c r="E318" i="5"/>
  <c r="V319" i="5"/>
  <c r="E319" i="5" s="1"/>
  <c r="V320" i="5"/>
  <c r="E320" i="5" s="1"/>
  <c r="V321" i="5"/>
  <c r="E321" i="5" s="1"/>
  <c r="V322" i="5"/>
  <c r="E322" i="5" s="1"/>
  <c r="V323" i="5"/>
  <c r="E323" i="5" s="1"/>
  <c r="V324" i="5"/>
  <c r="E324" i="5" s="1"/>
  <c r="V325" i="5"/>
  <c r="E325" i="5" s="1"/>
  <c r="V326" i="5"/>
  <c r="E326" i="5"/>
  <c r="V327" i="5"/>
  <c r="E327" i="5" s="1"/>
  <c r="V328" i="5"/>
  <c r="E328" i="5" s="1"/>
  <c r="V329" i="5"/>
  <c r="E329" i="5" s="1"/>
  <c r="V330" i="5"/>
  <c r="E330" i="5" s="1"/>
  <c r="V331" i="5"/>
  <c r="E331" i="5" s="1"/>
  <c r="X331" i="5" s="1"/>
  <c r="V332" i="5"/>
  <c r="E332" i="5" s="1"/>
  <c r="V333" i="5"/>
  <c r="E333" i="5" s="1"/>
  <c r="V334" i="5"/>
  <c r="E334" i="5"/>
  <c r="V335" i="5"/>
  <c r="E335" i="5" s="1"/>
  <c r="V336" i="5"/>
  <c r="E336" i="5" s="1"/>
  <c r="V337" i="5"/>
  <c r="E337" i="5" s="1"/>
  <c r="V338" i="5"/>
  <c r="E338" i="5" s="1"/>
  <c r="V339" i="5"/>
  <c r="E339" i="5" s="1"/>
  <c r="V340" i="5"/>
  <c r="E340" i="5" s="1"/>
  <c r="V341" i="5"/>
  <c r="E341" i="5" s="1"/>
  <c r="V342" i="5"/>
  <c r="E342" i="5"/>
  <c r="V343" i="5"/>
  <c r="E343" i="5" s="1"/>
  <c r="X343" i="5" s="1"/>
  <c r="V344" i="5"/>
  <c r="E344" i="5" s="1"/>
  <c r="V345" i="5"/>
  <c r="E345" i="5" s="1"/>
  <c r="V346" i="5"/>
  <c r="E346" i="5" s="1"/>
  <c r="V347" i="5"/>
  <c r="E347" i="5" s="1"/>
  <c r="X347" i="5" s="1"/>
  <c r="V348" i="5"/>
  <c r="E348" i="5" s="1"/>
  <c r="V349" i="5"/>
  <c r="E349" i="5" s="1"/>
  <c r="V350" i="5"/>
  <c r="E350" i="5"/>
  <c r="V351" i="5"/>
  <c r="E351" i="5" s="1"/>
  <c r="X351" i="5" s="1"/>
  <c r="V352" i="5"/>
  <c r="E352" i="5" s="1"/>
  <c r="V353" i="5"/>
  <c r="E353" i="5" s="1"/>
  <c r="V354" i="5"/>
  <c r="E354" i="5" s="1"/>
  <c r="V355" i="5"/>
  <c r="E355" i="5" s="1"/>
  <c r="V356" i="5"/>
  <c r="E356" i="5" s="1"/>
  <c r="V357" i="5"/>
  <c r="E357" i="5" s="1"/>
  <c r="V358" i="5"/>
  <c r="E358" i="5"/>
  <c r="V359" i="5"/>
  <c r="E359" i="5" s="1"/>
  <c r="V360" i="5"/>
  <c r="E360" i="5" s="1"/>
  <c r="X360" i="5" s="1"/>
  <c r="V361" i="5"/>
  <c r="E361" i="5" s="1"/>
  <c r="V362" i="5"/>
  <c r="E362" i="5" s="1"/>
  <c r="V363" i="5"/>
  <c r="E363" i="5" s="1"/>
  <c r="X363" i="5" s="1"/>
  <c r="V364" i="5"/>
  <c r="E364" i="5" s="1"/>
  <c r="V365" i="5"/>
  <c r="E365" i="5" s="1"/>
  <c r="V366" i="5"/>
  <c r="E366" i="5"/>
  <c r="V367" i="5"/>
  <c r="E367" i="5" s="1"/>
  <c r="X367" i="5" s="1"/>
  <c r="V368" i="5"/>
  <c r="E368" i="5" s="1"/>
  <c r="V369" i="5"/>
  <c r="E369" i="5" s="1"/>
  <c r="V370" i="5"/>
  <c r="E370" i="5" s="1"/>
  <c r="V371" i="5"/>
  <c r="E371" i="5" s="1"/>
  <c r="X371" i="5" s="1"/>
  <c r="V372" i="5"/>
  <c r="E372" i="5" s="1"/>
  <c r="V373" i="5"/>
  <c r="E373" i="5" s="1"/>
  <c r="V374" i="5"/>
  <c r="E374" i="5"/>
  <c r="V375" i="5"/>
  <c r="E375" i="5" s="1"/>
  <c r="V376" i="5"/>
  <c r="E376" i="5" s="1"/>
  <c r="V377" i="5"/>
  <c r="E377" i="5" s="1"/>
  <c r="V378" i="5"/>
  <c r="E378" i="5" s="1"/>
  <c r="V379" i="5"/>
  <c r="E379" i="5" s="1"/>
  <c r="V380" i="5"/>
  <c r="E380" i="5" s="1"/>
  <c r="V381" i="5"/>
  <c r="E381" i="5" s="1"/>
  <c r="V382" i="5"/>
  <c r="E382" i="5"/>
  <c r="V383" i="5"/>
  <c r="E383" i="5" s="1"/>
  <c r="V384" i="5"/>
  <c r="E384" i="5" s="1"/>
  <c r="V385" i="5"/>
  <c r="E385" i="5" s="1"/>
  <c r="V386" i="5"/>
  <c r="E386" i="5" s="1"/>
  <c r="V387" i="5"/>
  <c r="E387" i="5" s="1"/>
  <c r="V388" i="5"/>
  <c r="E388" i="5" s="1"/>
  <c r="X388" i="5" s="1"/>
  <c r="V389" i="5"/>
  <c r="E389" i="5" s="1"/>
  <c r="V390" i="5"/>
  <c r="E390" i="5"/>
  <c r="V391" i="5"/>
  <c r="E391" i="5" s="1"/>
  <c r="X391" i="5" s="1"/>
  <c r="V392" i="5"/>
  <c r="E392" i="5" s="1"/>
  <c r="V393" i="5"/>
  <c r="E393" i="5" s="1"/>
  <c r="V394" i="5"/>
  <c r="E394" i="5" s="1"/>
  <c r="V395" i="5"/>
  <c r="E395" i="5" s="1"/>
  <c r="X395" i="5" s="1"/>
  <c r="V396" i="5"/>
  <c r="E396" i="5" s="1"/>
  <c r="V397" i="5"/>
  <c r="E397" i="5" s="1"/>
  <c r="V398" i="5"/>
  <c r="E398" i="5"/>
  <c r="V399" i="5"/>
  <c r="E399" i="5" s="1"/>
  <c r="X399" i="5" s="1"/>
  <c r="V400" i="5"/>
  <c r="E400" i="5" s="1"/>
  <c r="V401" i="5"/>
  <c r="E401" i="5" s="1"/>
  <c r="V402" i="5"/>
  <c r="E402" i="5" s="1"/>
  <c r="V403" i="5"/>
  <c r="E403" i="5" s="1"/>
  <c r="X403" i="5" s="1"/>
  <c r="V404" i="5"/>
  <c r="E404" i="5" s="1"/>
  <c r="V405" i="5"/>
  <c r="E405" i="5" s="1"/>
  <c r="V406" i="5"/>
  <c r="E406" i="5"/>
  <c r="V407" i="5"/>
  <c r="E407" i="5" s="1"/>
  <c r="X407" i="5" s="1"/>
  <c r="V408" i="5"/>
  <c r="E408" i="5" s="1"/>
  <c r="V409" i="5"/>
  <c r="E409" i="5" s="1"/>
  <c r="V410" i="5"/>
  <c r="E410" i="5" s="1"/>
  <c r="V411" i="5"/>
  <c r="E411" i="5" s="1"/>
  <c r="X411" i="5" s="1"/>
  <c r="V412" i="5"/>
  <c r="E412" i="5" s="1"/>
  <c r="V413" i="5"/>
  <c r="E413" i="5" s="1"/>
  <c r="V414" i="5"/>
  <c r="E414" i="5"/>
  <c r="V415" i="5"/>
  <c r="E415" i="5" s="1"/>
  <c r="X415" i="5" s="1"/>
  <c r="V416" i="5"/>
  <c r="E416" i="5" s="1"/>
  <c r="V417" i="5"/>
  <c r="E417" i="5" s="1"/>
  <c r="V418" i="5"/>
  <c r="E418" i="5" s="1"/>
  <c r="V419" i="5"/>
  <c r="E419" i="5" s="1"/>
  <c r="X419" i="5" s="1"/>
  <c r="V420" i="5"/>
  <c r="E420" i="5" s="1"/>
  <c r="V421" i="5"/>
  <c r="E421" i="5" s="1"/>
  <c r="V422" i="5"/>
  <c r="E422" i="5"/>
  <c r="V423" i="5"/>
  <c r="E423" i="5" s="1"/>
  <c r="X423" i="5" s="1"/>
  <c r="V424" i="5"/>
  <c r="E424" i="5" s="1"/>
  <c r="X424" i="5" s="1"/>
  <c r="V425" i="5"/>
  <c r="E425" i="5" s="1"/>
  <c r="V426" i="5"/>
  <c r="E426" i="5" s="1"/>
  <c r="V427" i="5"/>
  <c r="E427" i="5" s="1"/>
  <c r="X427" i="5" s="1"/>
  <c r="V428" i="5"/>
  <c r="E428" i="5" s="1"/>
  <c r="V429" i="5"/>
  <c r="E429" i="5" s="1"/>
  <c r="V430" i="5"/>
  <c r="E430" i="5"/>
  <c r="V431" i="5"/>
  <c r="E431" i="5" s="1"/>
  <c r="X431" i="5" s="1"/>
  <c r="V432" i="5"/>
  <c r="E432" i="5" s="1"/>
  <c r="V433" i="5"/>
  <c r="E433" i="5" s="1"/>
  <c r="V434" i="5"/>
  <c r="E434" i="5" s="1"/>
  <c r="V435" i="5"/>
  <c r="E435" i="5" s="1"/>
  <c r="X435" i="5" s="1"/>
  <c r="V436" i="5"/>
  <c r="E436" i="5" s="1"/>
  <c r="V437" i="5"/>
  <c r="E437" i="5" s="1"/>
  <c r="V438" i="5"/>
  <c r="E438" i="5"/>
  <c r="V439" i="5"/>
  <c r="E439" i="5" s="1"/>
  <c r="X439" i="5" s="1"/>
  <c r="V440" i="5"/>
  <c r="E440" i="5" s="1"/>
  <c r="V441" i="5"/>
  <c r="E441" i="5" s="1"/>
  <c r="V442" i="5"/>
  <c r="E442" i="5" s="1"/>
  <c r="V443" i="5"/>
  <c r="E443" i="5" s="1"/>
  <c r="X443" i="5" s="1"/>
  <c r="V444" i="5"/>
  <c r="E444" i="5" s="1"/>
  <c r="V445" i="5"/>
  <c r="E445" i="5" s="1"/>
  <c r="V446" i="5"/>
  <c r="E446" i="5"/>
  <c r="V447" i="5"/>
  <c r="E447" i="5" s="1"/>
  <c r="X447" i="5" s="1"/>
  <c r="V448" i="5"/>
  <c r="E448" i="5" s="1"/>
  <c r="X448" i="5" s="1"/>
  <c r="V449" i="5"/>
  <c r="E449" i="5" s="1"/>
  <c r="V450" i="5"/>
  <c r="E450" i="5" s="1"/>
  <c r="V451" i="5"/>
  <c r="E451" i="5" s="1"/>
  <c r="X451" i="5" s="1"/>
  <c r="V452" i="5"/>
  <c r="E452" i="5" s="1"/>
  <c r="V453" i="5"/>
  <c r="E453" i="5" s="1"/>
  <c r="V454" i="5"/>
  <c r="E454" i="5"/>
  <c r="V455" i="5"/>
  <c r="E455" i="5" s="1"/>
  <c r="V456" i="5"/>
  <c r="E456" i="5" s="1"/>
  <c r="V457" i="5"/>
  <c r="E457" i="5" s="1"/>
  <c r="V458" i="5"/>
  <c r="E458" i="5" s="1"/>
  <c r="V459" i="5"/>
  <c r="E459" i="5" s="1"/>
  <c r="V460" i="5"/>
  <c r="E460" i="5" s="1"/>
  <c r="V461" i="5"/>
  <c r="E461" i="5" s="1"/>
  <c r="V462" i="5"/>
  <c r="E462" i="5"/>
  <c r="V463" i="5"/>
  <c r="E463" i="5" s="1"/>
  <c r="V464" i="5"/>
  <c r="E464" i="5" s="1"/>
  <c r="V465" i="5"/>
  <c r="E465" i="5" s="1"/>
  <c r="V466" i="5"/>
  <c r="E466" i="5" s="1"/>
  <c r="V467" i="5"/>
  <c r="E467" i="5" s="1"/>
  <c r="X467" i="5" s="1"/>
  <c r="V468" i="5"/>
  <c r="E468" i="5" s="1"/>
  <c r="V469" i="5"/>
  <c r="E469" i="5" s="1"/>
  <c r="V470" i="5"/>
  <c r="E470" i="5"/>
  <c r="V471" i="5"/>
  <c r="E471" i="5" s="1"/>
  <c r="V472" i="5"/>
  <c r="E472" i="5" s="1"/>
  <c r="V473" i="5"/>
  <c r="E473" i="5" s="1"/>
  <c r="V474" i="5"/>
  <c r="E474" i="5" s="1"/>
  <c r="V475" i="5"/>
  <c r="E475" i="5" s="1"/>
  <c r="X475" i="5" s="1"/>
  <c r="V476" i="5"/>
  <c r="E476" i="5" s="1"/>
  <c r="V477" i="5"/>
  <c r="E477" i="5" s="1"/>
  <c r="V478" i="5"/>
  <c r="E478" i="5"/>
  <c r="V479" i="5"/>
  <c r="E479" i="5" s="1"/>
  <c r="X479" i="5" s="1"/>
  <c r="V480" i="5"/>
  <c r="E480" i="5" s="1"/>
  <c r="V481" i="5"/>
  <c r="E481" i="5" s="1"/>
  <c r="V482" i="5"/>
  <c r="E482" i="5" s="1"/>
  <c r="V483" i="5"/>
  <c r="E483" i="5" s="1"/>
  <c r="V484" i="5"/>
  <c r="E484" i="5" s="1"/>
  <c r="V485" i="5"/>
  <c r="E485" i="5" s="1"/>
  <c r="V486" i="5"/>
  <c r="E486" i="5"/>
  <c r="V487" i="5"/>
  <c r="E487" i="5" s="1"/>
  <c r="V488" i="5"/>
  <c r="E488" i="5" s="1"/>
  <c r="V489" i="5"/>
  <c r="E489" i="5" s="1"/>
  <c r="V490" i="5"/>
  <c r="E490" i="5" s="1"/>
  <c r="V491" i="5"/>
  <c r="E491" i="5" s="1"/>
  <c r="V492" i="5"/>
  <c r="E492" i="5" s="1"/>
  <c r="V493" i="5"/>
  <c r="E493" i="5" s="1"/>
  <c r="X493" i="5" s="1"/>
  <c r="V494" i="5"/>
  <c r="E494" i="5"/>
  <c r="V495" i="5"/>
  <c r="E495" i="5" s="1"/>
  <c r="V496" i="5"/>
  <c r="E496" i="5" s="1"/>
  <c r="V497" i="5"/>
  <c r="E497" i="5" s="1"/>
  <c r="V498" i="5"/>
  <c r="E498" i="5" s="1"/>
  <c r="V499" i="5"/>
  <c r="E499" i="5" s="1"/>
  <c r="V500" i="5"/>
  <c r="E500" i="5" s="1"/>
  <c r="V501" i="5"/>
  <c r="E501" i="5" s="1"/>
  <c r="V502" i="5"/>
  <c r="E502" i="5"/>
  <c r="V503" i="5"/>
  <c r="E503" i="5" s="1"/>
  <c r="V504" i="5"/>
  <c r="E504" i="5" s="1"/>
  <c r="V505" i="5"/>
  <c r="E505" i="5" s="1"/>
  <c r="V506" i="5"/>
  <c r="E506" i="5" s="1"/>
  <c r="V507" i="5"/>
  <c r="E507" i="5" s="1"/>
  <c r="X507" i="5" s="1"/>
  <c r="V508" i="5"/>
  <c r="E508" i="5" s="1"/>
  <c r="V509" i="5"/>
  <c r="E509" i="5" s="1"/>
  <c r="V510" i="5"/>
  <c r="E510" i="5"/>
  <c r="V511" i="5"/>
  <c r="E511" i="5" s="1"/>
  <c r="V512" i="5"/>
  <c r="E512" i="5" s="1"/>
  <c r="V513" i="5"/>
  <c r="E513" i="5" s="1"/>
  <c r="V514" i="5"/>
  <c r="E514" i="5" s="1"/>
  <c r="V515" i="5"/>
  <c r="E515" i="5" s="1"/>
  <c r="X515" i="5" s="1"/>
  <c r="V516" i="5"/>
  <c r="E516" i="5" s="1"/>
  <c r="V517" i="5"/>
  <c r="E517" i="5" s="1"/>
  <c r="V518" i="5"/>
  <c r="E518" i="5"/>
  <c r="V519" i="5"/>
  <c r="E519" i="5" s="1"/>
  <c r="V520" i="5"/>
  <c r="E520" i="5" s="1"/>
  <c r="V521" i="5"/>
  <c r="E521" i="5" s="1"/>
  <c r="V522" i="5"/>
  <c r="E522" i="5" s="1"/>
  <c r="V523" i="5"/>
  <c r="E523" i="5" s="1"/>
  <c r="V524" i="5"/>
  <c r="E524" i="5" s="1"/>
  <c r="V525" i="5"/>
  <c r="E525" i="5" s="1"/>
  <c r="X525" i="5" s="1"/>
  <c r="V526" i="5"/>
  <c r="E526" i="5"/>
  <c r="V527" i="5"/>
  <c r="E527" i="5" s="1"/>
  <c r="X527" i="5" s="1"/>
  <c r="V528" i="5"/>
  <c r="E528" i="5" s="1"/>
  <c r="V529" i="5"/>
  <c r="E529" i="5" s="1"/>
  <c r="V530" i="5"/>
  <c r="E530" i="5" s="1"/>
  <c r="V531" i="5"/>
  <c r="E531" i="5" s="1"/>
  <c r="V532" i="5"/>
  <c r="E532" i="5" s="1"/>
  <c r="V533" i="5"/>
  <c r="E533" i="5" s="1"/>
  <c r="V534" i="5"/>
  <c r="E534" i="5"/>
  <c r="V535" i="5"/>
  <c r="E535" i="5" s="1"/>
  <c r="V536" i="5"/>
  <c r="E536" i="5" s="1"/>
  <c r="V537" i="5"/>
  <c r="E537" i="5" s="1"/>
  <c r="V538" i="5"/>
  <c r="E538" i="5" s="1"/>
  <c r="V539" i="5"/>
  <c r="E539" i="5" s="1"/>
  <c r="V540" i="5"/>
  <c r="E540" i="5" s="1"/>
  <c r="V541" i="5"/>
  <c r="E541" i="5" s="1"/>
  <c r="V542" i="5"/>
  <c r="E542" i="5"/>
  <c r="V543" i="5"/>
  <c r="E543" i="5" s="1"/>
  <c r="V544" i="5"/>
  <c r="E544" i="5" s="1"/>
  <c r="V545" i="5"/>
  <c r="E545" i="5" s="1"/>
  <c r="V546" i="5"/>
  <c r="E546" i="5" s="1"/>
  <c r="V547" i="5"/>
  <c r="E547" i="5" s="1"/>
  <c r="X547" i="5" s="1"/>
  <c r="V548" i="5"/>
  <c r="E548" i="5" s="1"/>
  <c r="V549" i="5"/>
  <c r="E549" i="5" s="1"/>
  <c r="V550" i="5"/>
  <c r="E550" i="5"/>
  <c r="V551" i="5"/>
  <c r="E551" i="5" s="1"/>
  <c r="V552" i="5"/>
  <c r="E552" i="5" s="1"/>
  <c r="V553" i="5"/>
  <c r="E553" i="5" s="1"/>
  <c r="V554" i="5"/>
  <c r="E554" i="5" s="1"/>
  <c r="V555" i="5"/>
  <c r="E555" i="5" s="1"/>
  <c r="V556" i="5"/>
  <c r="E556" i="5" s="1"/>
  <c r="V557" i="5"/>
  <c r="E557" i="5" s="1"/>
  <c r="V558" i="5"/>
  <c r="E558" i="5"/>
  <c r="V559" i="5"/>
  <c r="E559" i="5" s="1"/>
  <c r="X559" i="5" s="1"/>
  <c r="V560" i="5"/>
  <c r="E560" i="5" s="1"/>
  <c r="V561" i="5"/>
  <c r="E561" i="5" s="1"/>
  <c r="V562" i="5"/>
  <c r="E562" i="5" s="1"/>
  <c r="V563" i="5"/>
  <c r="E563" i="5" s="1"/>
  <c r="X563" i="5" s="1"/>
  <c r="V564" i="5"/>
  <c r="E564" i="5" s="1"/>
  <c r="V565" i="5"/>
  <c r="E565" i="5" s="1"/>
  <c r="X565" i="5" s="1"/>
  <c r="V566" i="5"/>
  <c r="E566" i="5"/>
  <c r="V567" i="5"/>
  <c r="E567" i="5" s="1"/>
  <c r="X567" i="5" s="1"/>
  <c r="V568" i="5"/>
  <c r="E568" i="5" s="1"/>
  <c r="V569" i="5"/>
  <c r="E569" i="5" s="1"/>
  <c r="X569" i="5" s="1"/>
  <c r="V570" i="5"/>
  <c r="E570" i="5" s="1"/>
  <c r="V571" i="5"/>
  <c r="E571" i="5" s="1"/>
  <c r="X571" i="5" s="1"/>
  <c r="V572" i="5"/>
  <c r="E572" i="5" s="1"/>
  <c r="V573" i="5"/>
  <c r="E573" i="5" s="1"/>
  <c r="V574" i="5"/>
  <c r="E574" i="5"/>
  <c r="V575" i="5"/>
  <c r="E575" i="5" s="1"/>
  <c r="V576" i="5"/>
  <c r="E576" i="5" s="1"/>
  <c r="V577" i="5"/>
  <c r="E577" i="5" s="1"/>
  <c r="V578" i="5"/>
  <c r="E578" i="5" s="1"/>
  <c r="V579" i="5"/>
  <c r="E579" i="5" s="1"/>
  <c r="V580" i="5"/>
  <c r="E580" i="5" s="1"/>
  <c r="V581" i="5"/>
  <c r="E581" i="5" s="1"/>
  <c r="V582" i="5"/>
  <c r="E582" i="5"/>
  <c r="V583" i="5"/>
  <c r="E583" i="5" s="1"/>
  <c r="X583" i="5" s="1"/>
  <c r="V584" i="5"/>
  <c r="E584" i="5" s="1"/>
  <c r="V585" i="5"/>
  <c r="E585" i="5" s="1"/>
  <c r="V586" i="5"/>
  <c r="E586" i="5" s="1"/>
  <c r="V587" i="5"/>
  <c r="E587" i="5" s="1"/>
  <c r="V588" i="5"/>
  <c r="E588" i="5" s="1"/>
  <c r="V589" i="5"/>
  <c r="E589" i="5" s="1"/>
  <c r="X589" i="5" s="1"/>
  <c r="V590" i="5"/>
  <c r="E590" i="5"/>
  <c r="V591" i="5"/>
  <c r="E591" i="5" s="1"/>
  <c r="V592" i="5"/>
  <c r="E592" i="5" s="1"/>
  <c r="V593" i="5"/>
  <c r="E593" i="5" s="1"/>
  <c r="V594" i="5"/>
  <c r="E594" i="5" s="1"/>
  <c r="V595" i="5"/>
  <c r="E595" i="5" s="1"/>
  <c r="V596" i="5"/>
  <c r="E596" i="5" s="1"/>
  <c r="V597" i="5"/>
  <c r="E597" i="5" s="1"/>
  <c r="V598" i="5"/>
  <c r="E598" i="5"/>
  <c r="V599" i="5"/>
  <c r="E599" i="5" s="1"/>
  <c r="V600" i="5"/>
  <c r="E600" i="5" s="1"/>
  <c r="V601" i="5"/>
  <c r="E601" i="5" s="1"/>
  <c r="V602" i="5"/>
  <c r="E602" i="5" s="1"/>
  <c r="V603" i="5"/>
  <c r="E603" i="5" s="1"/>
  <c r="X603" i="5" s="1"/>
  <c r="V604" i="5"/>
  <c r="E604" i="5" s="1"/>
  <c r="V605" i="5"/>
  <c r="E605" i="5" s="1"/>
  <c r="V606" i="5"/>
  <c r="E606" i="5"/>
  <c r="V607" i="5"/>
  <c r="E607" i="5" s="1"/>
  <c r="V608" i="5"/>
  <c r="E608" i="5" s="1"/>
  <c r="V609" i="5"/>
  <c r="E609" i="5" s="1"/>
  <c r="V610" i="5"/>
  <c r="E610" i="5" s="1"/>
  <c r="V611" i="5"/>
  <c r="E611" i="5" s="1"/>
  <c r="X611" i="5" s="1"/>
  <c r="V612" i="5"/>
  <c r="E612" i="5" s="1"/>
  <c r="V613" i="5"/>
  <c r="E613" i="5" s="1"/>
  <c r="X613" i="5" s="1"/>
  <c r="V614" i="5"/>
  <c r="E614" i="5"/>
  <c r="V615" i="5"/>
  <c r="E615" i="5" s="1"/>
  <c r="X615" i="5" s="1"/>
  <c r="V616" i="5"/>
  <c r="E616" i="5" s="1"/>
  <c r="V617" i="5"/>
  <c r="E617" i="5" s="1"/>
  <c r="V618" i="5"/>
  <c r="E618" i="5" s="1"/>
  <c r="V619" i="5"/>
  <c r="E619" i="5" s="1"/>
  <c r="X619" i="5" s="1"/>
  <c r="V620" i="5"/>
  <c r="E620" i="5" s="1"/>
  <c r="V621" i="5"/>
  <c r="E621" i="5" s="1"/>
  <c r="X621" i="5" s="1"/>
  <c r="V622" i="5"/>
  <c r="E622" i="5"/>
  <c r="V623" i="5"/>
  <c r="E623" i="5" s="1"/>
  <c r="X623" i="5" s="1"/>
  <c r="V624" i="5"/>
  <c r="E624" i="5" s="1"/>
  <c r="V625" i="5"/>
  <c r="E625" i="5" s="1"/>
  <c r="V626" i="5"/>
  <c r="E626" i="5" s="1"/>
  <c r="V627" i="5"/>
  <c r="E627" i="5" s="1"/>
  <c r="X627" i="5" s="1"/>
  <c r="V628" i="5"/>
  <c r="E628" i="5" s="1"/>
  <c r="V629" i="5"/>
  <c r="E629" i="5" s="1"/>
  <c r="X629" i="5" s="1"/>
  <c r="V630" i="5"/>
  <c r="E630" i="5"/>
  <c r="V631" i="5"/>
  <c r="E631" i="5" s="1"/>
  <c r="V632" i="5"/>
  <c r="E632" i="5" s="1"/>
  <c r="V633" i="5"/>
  <c r="E633" i="5" s="1"/>
  <c r="V634" i="5"/>
  <c r="E634" i="5" s="1"/>
  <c r="V635" i="5"/>
  <c r="E635" i="5" s="1"/>
  <c r="X635" i="5" s="1"/>
  <c r="V636" i="5"/>
  <c r="E636" i="5" s="1"/>
  <c r="V637" i="5"/>
  <c r="E637" i="5" s="1"/>
  <c r="V638" i="5"/>
  <c r="E638" i="5"/>
  <c r="V639" i="5"/>
  <c r="E639" i="5" s="1"/>
  <c r="V640" i="5"/>
  <c r="E640" i="5" s="1"/>
  <c r="V641" i="5"/>
  <c r="E641" i="5" s="1"/>
  <c r="X641" i="5" s="1"/>
  <c r="V642" i="5"/>
  <c r="E642" i="5" s="1"/>
  <c r="V643" i="5"/>
  <c r="E643" i="5" s="1"/>
  <c r="V644" i="5"/>
  <c r="E644" i="5" s="1"/>
  <c r="V645" i="5"/>
  <c r="E645" i="5" s="1"/>
  <c r="X645" i="5" s="1"/>
  <c r="V646" i="5"/>
  <c r="E646" i="5"/>
  <c r="V647" i="5"/>
  <c r="E647" i="5" s="1"/>
  <c r="V648" i="5"/>
  <c r="E648" i="5" s="1"/>
  <c r="V649" i="5"/>
  <c r="E649" i="5" s="1"/>
  <c r="V650" i="5"/>
  <c r="E650" i="5" s="1"/>
  <c r="V651" i="5"/>
  <c r="E651" i="5" s="1"/>
  <c r="X651" i="5" s="1"/>
  <c r="V652" i="5"/>
  <c r="E652" i="5" s="1"/>
  <c r="V653" i="5"/>
  <c r="E653" i="5" s="1"/>
  <c r="X653" i="5" s="1"/>
  <c r="V654" i="5"/>
  <c r="E654" i="5"/>
  <c r="V655" i="5"/>
  <c r="E655" i="5" s="1"/>
  <c r="V656" i="5"/>
  <c r="E656" i="5" s="1"/>
  <c r="V657" i="5"/>
  <c r="E657" i="5" s="1"/>
  <c r="X657" i="5" s="1"/>
  <c r="V658" i="5"/>
  <c r="E658" i="5" s="1"/>
  <c r="V659" i="5"/>
  <c r="E659" i="5" s="1"/>
  <c r="X659" i="5" s="1"/>
  <c r="V660" i="5"/>
  <c r="E660" i="5" s="1"/>
  <c r="V661" i="5"/>
  <c r="E661" i="5" s="1"/>
  <c r="V662" i="5"/>
  <c r="E662" i="5"/>
  <c r="V663" i="5"/>
  <c r="E663" i="5" s="1"/>
  <c r="V664" i="5"/>
  <c r="E664" i="5" s="1"/>
  <c r="V665" i="5"/>
  <c r="E665" i="5" s="1"/>
  <c r="X665" i="5" s="1"/>
  <c r="V666" i="5"/>
  <c r="E666" i="5" s="1"/>
  <c r="V667" i="5"/>
  <c r="E667" i="5" s="1"/>
  <c r="X667" i="5" s="1"/>
  <c r="V668" i="5"/>
  <c r="E668" i="5" s="1"/>
  <c r="V669" i="5"/>
  <c r="E669" i="5" s="1"/>
  <c r="V670" i="5"/>
  <c r="E670" i="5"/>
  <c r="V671" i="5"/>
  <c r="E671" i="5" s="1"/>
  <c r="V672" i="5"/>
  <c r="E672" i="5" s="1"/>
  <c r="V673" i="5"/>
  <c r="E673" i="5" s="1"/>
  <c r="X673" i="5" s="1"/>
  <c r="V674" i="5"/>
  <c r="E674" i="5" s="1"/>
  <c r="V675" i="5"/>
  <c r="E675" i="5" s="1"/>
  <c r="X675" i="5" s="1"/>
  <c r="V676" i="5"/>
  <c r="E676" i="5" s="1"/>
  <c r="V677" i="5"/>
  <c r="E677" i="5" s="1"/>
  <c r="V678" i="5"/>
  <c r="E678" i="5"/>
  <c r="V679" i="5"/>
  <c r="E679" i="5" s="1"/>
  <c r="V680" i="5"/>
  <c r="E680" i="5" s="1"/>
  <c r="V681" i="5"/>
  <c r="E681" i="5" s="1"/>
  <c r="V682" i="5"/>
  <c r="E682" i="5" s="1"/>
  <c r="V683" i="5"/>
  <c r="E683" i="5" s="1"/>
  <c r="V684" i="5"/>
  <c r="E684" i="5" s="1"/>
  <c r="V685" i="5"/>
  <c r="E685" i="5" s="1"/>
  <c r="X685" i="5" s="1"/>
  <c r="V686" i="5"/>
  <c r="E686" i="5"/>
  <c r="V687" i="5"/>
  <c r="E687" i="5" s="1"/>
  <c r="V688" i="5"/>
  <c r="E688" i="5" s="1"/>
  <c r="V689" i="5"/>
  <c r="E689" i="5" s="1"/>
  <c r="V690" i="5"/>
  <c r="E690" i="5" s="1"/>
  <c r="V691" i="5"/>
  <c r="E691" i="5" s="1"/>
  <c r="X691" i="5" s="1"/>
  <c r="V692" i="5"/>
  <c r="E692" i="5" s="1"/>
  <c r="V693" i="5"/>
  <c r="E693" i="5" s="1"/>
  <c r="X693" i="5" s="1"/>
  <c r="V694" i="5"/>
  <c r="E694" i="5"/>
  <c r="V695" i="5"/>
  <c r="E695" i="5" s="1"/>
  <c r="V696" i="5"/>
  <c r="E696" i="5" s="1"/>
  <c r="V697" i="5"/>
  <c r="E697" i="5" s="1"/>
  <c r="V698" i="5"/>
  <c r="E698" i="5" s="1"/>
  <c r="V699" i="5"/>
  <c r="E699" i="5" s="1"/>
  <c r="X699" i="5" s="1"/>
  <c r="V700" i="5"/>
  <c r="E700" i="5" s="1"/>
  <c r="V701" i="5"/>
  <c r="E701" i="5" s="1"/>
  <c r="X701" i="5" s="1"/>
  <c r="V702" i="5"/>
  <c r="E702" i="5"/>
  <c r="V703" i="5"/>
  <c r="E703" i="5" s="1"/>
  <c r="V704" i="5"/>
  <c r="E704" i="5" s="1"/>
  <c r="V705" i="5"/>
  <c r="E705" i="5" s="1"/>
  <c r="X705" i="5" s="1"/>
  <c r="V706" i="5"/>
  <c r="E706" i="5" s="1"/>
  <c r="V707" i="5"/>
  <c r="E707" i="5" s="1"/>
  <c r="X707" i="5" s="1"/>
  <c r="V708" i="5"/>
  <c r="E708" i="5" s="1"/>
  <c r="V709" i="5"/>
  <c r="E709" i="5" s="1"/>
  <c r="V710" i="5"/>
  <c r="E710" i="5"/>
  <c r="V711" i="5"/>
  <c r="E711" i="5" s="1"/>
  <c r="V712" i="5"/>
  <c r="E712" i="5" s="1"/>
  <c r="V713" i="5"/>
  <c r="E713" i="5" s="1"/>
  <c r="X713" i="5" s="1"/>
  <c r="V714" i="5"/>
  <c r="E714" i="5" s="1"/>
  <c r="V715" i="5"/>
  <c r="E715" i="5" s="1"/>
  <c r="X715" i="5" s="1"/>
  <c r="V716" i="5"/>
  <c r="E716" i="5" s="1"/>
  <c r="V717" i="5"/>
  <c r="E717" i="5" s="1"/>
  <c r="V718" i="5"/>
  <c r="E718" i="5"/>
  <c r="V719" i="5"/>
  <c r="E719" i="5" s="1"/>
  <c r="X719" i="5" s="1"/>
  <c r="V720" i="5"/>
  <c r="E720" i="5" s="1"/>
  <c r="V721" i="5"/>
  <c r="E721" i="5" s="1"/>
  <c r="X721" i="5" s="1"/>
  <c r="V722" i="5"/>
  <c r="E722" i="5" s="1"/>
  <c r="V723" i="5"/>
  <c r="E723" i="5" s="1"/>
  <c r="X723" i="5" s="1"/>
  <c r="V724" i="5"/>
  <c r="E724" i="5" s="1"/>
  <c r="V725" i="5"/>
  <c r="E725" i="5" s="1"/>
  <c r="X725" i="5" s="1"/>
  <c r="V726" i="5"/>
  <c r="E726" i="5"/>
  <c r="V727" i="5"/>
  <c r="E727" i="5" s="1"/>
  <c r="X727" i="5" s="1"/>
  <c r="V728" i="5"/>
  <c r="E728" i="5" s="1"/>
  <c r="V729" i="5"/>
  <c r="E729" i="5" s="1"/>
  <c r="V730" i="5"/>
  <c r="E730" i="5" s="1"/>
  <c r="V731" i="5"/>
  <c r="E731" i="5" s="1"/>
  <c r="X731" i="5" s="1"/>
  <c r="V732" i="5"/>
  <c r="E732" i="5" s="1"/>
  <c r="V733" i="5"/>
  <c r="E733" i="5" s="1"/>
  <c r="X733" i="5" s="1"/>
  <c r="V734" i="5"/>
  <c r="E734" i="5"/>
  <c r="V735" i="5"/>
  <c r="E735" i="5" s="1"/>
  <c r="X735" i="5" s="1"/>
  <c r="V736" i="5"/>
  <c r="E736" i="5" s="1"/>
  <c r="V737" i="5"/>
  <c r="E737" i="5" s="1"/>
  <c r="V738" i="5"/>
  <c r="E738" i="5" s="1"/>
  <c r="V739" i="5"/>
  <c r="E739" i="5" s="1"/>
  <c r="X739" i="5" s="1"/>
  <c r="V740" i="5"/>
  <c r="E740" i="5"/>
  <c r="V741" i="5"/>
  <c r="E741" i="5" s="1"/>
  <c r="X741" i="5" s="1"/>
  <c r="V742" i="5"/>
  <c r="E742" i="5"/>
  <c r="V743" i="5"/>
  <c r="E743" i="5" s="1"/>
  <c r="V744" i="5"/>
  <c r="E744" i="5" s="1"/>
  <c r="V745" i="5"/>
  <c r="E745" i="5" s="1"/>
  <c r="X745" i="5" s="1"/>
  <c r="V746" i="5"/>
  <c r="E746" i="5" s="1"/>
  <c r="V747" i="5"/>
  <c r="E747" i="5" s="1"/>
  <c r="V748" i="5"/>
  <c r="E748" i="5" s="1"/>
  <c r="X748" i="5" s="1"/>
  <c r="V749" i="5"/>
  <c r="E749" i="5" s="1"/>
  <c r="V750" i="5"/>
  <c r="E750" i="5"/>
  <c r="V751" i="5"/>
  <c r="E751" i="5" s="1"/>
  <c r="V752" i="5"/>
  <c r="E752" i="5" s="1"/>
  <c r="V753" i="5"/>
  <c r="E753" i="5" s="1"/>
  <c r="V754" i="5"/>
  <c r="E754" i="5" s="1"/>
  <c r="V755" i="5"/>
  <c r="E755" i="5" s="1"/>
  <c r="X755" i="5" s="1"/>
  <c r="V756" i="5"/>
  <c r="E756" i="5"/>
  <c r="V757" i="5"/>
  <c r="E757" i="5" s="1"/>
  <c r="X757" i="5" s="1"/>
  <c r="V758" i="5"/>
  <c r="E758" i="5"/>
  <c r="V759" i="5"/>
  <c r="E759" i="5" s="1"/>
  <c r="X759" i="5" s="1"/>
  <c r="V760" i="5"/>
  <c r="E760" i="5" s="1"/>
  <c r="V761" i="5"/>
  <c r="E761" i="5" s="1"/>
  <c r="V762" i="5"/>
  <c r="E762" i="5" s="1"/>
  <c r="V763" i="5"/>
  <c r="E763" i="5" s="1"/>
  <c r="X763" i="5" s="1"/>
  <c r="V764" i="5"/>
  <c r="E764" i="5" s="1"/>
  <c r="X764" i="5" s="1"/>
  <c r="V765" i="5"/>
  <c r="E765" i="5" s="1"/>
  <c r="V766" i="5"/>
  <c r="E766" i="5"/>
  <c r="V767" i="5"/>
  <c r="E767" i="5" s="1"/>
  <c r="X767" i="5" s="1"/>
  <c r="V768" i="5"/>
  <c r="E768" i="5" s="1"/>
  <c r="V769" i="5"/>
  <c r="E769" i="5" s="1"/>
  <c r="X769" i="5" s="1"/>
  <c r="V770" i="5"/>
  <c r="E770" i="5" s="1"/>
  <c r="V771" i="5"/>
  <c r="E771" i="5" s="1"/>
  <c r="X771" i="5" s="1"/>
  <c r="V772" i="5"/>
  <c r="E772" i="5"/>
  <c r="V773" i="5"/>
  <c r="E773" i="5" s="1"/>
  <c r="V774" i="5"/>
  <c r="E774" i="5"/>
  <c r="V775" i="5"/>
  <c r="E775" i="5" s="1"/>
  <c r="X775" i="5" s="1"/>
  <c r="V776" i="5"/>
  <c r="E776" i="5" s="1"/>
  <c r="V777" i="5"/>
  <c r="E777" i="5" s="1"/>
  <c r="X777" i="5" s="1"/>
  <c r="V778" i="5"/>
  <c r="E778" i="5" s="1"/>
  <c r="V779" i="5"/>
  <c r="E779" i="5" s="1"/>
  <c r="X779" i="5" s="1"/>
  <c r="V780" i="5"/>
  <c r="E780" i="5" s="1"/>
  <c r="X780" i="5" s="1"/>
  <c r="V781" i="5"/>
  <c r="E781" i="5" s="1"/>
  <c r="X781" i="5" s="1"/>
  <c r="V782" i="5"/>
  <c r="E782" i="5"/>
  <c r="V783" i="5"/>
  <c r="E783" i="5" s="1"/>
  <c r="X783" i="5" s="1"/>
  <c r="V784" i="5"/>
  <c r="E784" i="5" s="1"/>
  <c r="V785" i="5"/>
  <c r="E785" i="5" s="1"/>
  <c r="X785" i="5" s="1"/>
  <c r="V786" i="5"/>
  <c r="E786" i="5" s="1"/>
  <c r="V787" i="5"/>
  <c r="E787" i="5" s="1"/>
  <c r="X787" i="5" s="1"/>
  <c r="V788" i="5"/>
  <c r="E788" i="5"/>
  <c r="V789" i="5"/>
  <c r="E789" i="5" s="1"/>
  <c r="X789" i="5" s="1"/>
  <c r="V790" i="5"/>
  <c r="E790" i="5"/>
  <c r="V791" i="5"/>
  <c r="E791" i="5" s="1"/>
  <c r="X791" i="5" s="1"/>
  <c r="V792" i="5"/>
  <c r="E792" i="5" s="1"/>
  <c r="V793" i="5"/>
  <c r="E793" i="5" s="1"/>
  <c r="V794" i="5"/>
  <c r="E794" i="5" s="1"/>
  <c r="V795" i="5"/>
  <c r="E795" i="5" s="1"/>
  <c r="X795" i="5" s="1"/>
  <c r="V796" i="5"/>
  <c r="E796" i="5" s="1"/>
  <c r="X796" i="5" s="1"/>
  <c r="V797" i="5"/>
  <c r="E797" i="5" s="1"/>
  <c r="X797" i="5" s="1"/>
  <c r="V798" i="5"/>
  <c r="E798" i="5"/>
  <c r="V799" i="5"/>
  <c r="E799" i="5" s="1"/>
  <c r="X799" i="5" s="1"/>
  <c r="V800" i="5"/>
  <c r="E800" i="5" s="1"/>
  <c r="V801" i="5"/>
  <c r="E801" i="5" s="1"/>
  <c r="X801" i="5" s="1"/>
  <c r="V802" i="5"/>
  <c r="E802" i="5" s="1"/>
  <c r="V803" i="5"/>
  <c r="E803" i="5" s="1"/>
  <c r="X803" i="5" s="1"/>
  <c r="V804" i="5"/>
  <c r="E804" i="5"/>
  <c r="V805" i="5"/>
  <c r="E805" i="5" s="1"/>
  <c r="X805" i="5" s="1"/>
  <c r="V806" i="5"/>
  <c r="E806" i="5"/>
  <c r="X806" i="5" s="1"/>
  <c r="V807" i="5"/>
  <c r="E807" i="5" s="1"/>
  <c r="V808" i="5"/>
  <c r="E808" i="5" s="1"/>
  <c r="V809" i="5"/>
  <c r="E809" i="5" s="1"/>
  <c r="X809" i="5" s="1"/>
  <c r="V810" i="5"/>
  <c r="E810" i="5" s="1"/>
  <c r="V811" i="5"/>
  <c r="E811" i="5" s="1"/>
  <c r="X811" i="5" s="1"/>
  <c r="V812" i="5"/>
  <c r="E812" i="5" s="1"/>
  <c r="X812" i="5" s="1"/>
  <c r="V813" i="5"/>
  <c r="E813" i="5" s="1"/>
  <c r="V814" i="5"/>
  <c r="E814" i="5"/>
  <c r="V815" i="5"/>
  <c r="E815" i="5" s="1"/>
  <c r="X815" i="5" s="1"/>
  <c r="V816" i="5"/>
  <c r="E816" i="5" s="1"/>
  <c r="V817" i="5"/>
  <c r="E817" i="5" s="1"/>
  <c r="V818" i="5"/>
  <c r="E818" i="5" s="1"/>
  <c r="V819" i="5"/>
  <c r="E819" i="5" s="1"/>
  <c r="X819" i="5" s="1"/>
  <c r="V820" i="5"/>
  <c r="E820" i="5"/>
  <c r="V821" i="5"/>
  <c r="E821" i="5" s="1"/>
  <c r="V822" i="5"/>
  <c r="E822" i="5"/>
  <c r="V823" i="5"/>
  <c r="E823" i="5" s="1"/>
  <c r="X823" i="5" s="1"/>
  <c r="V824" i="5"/>
  <c r="E824" i="5"/>
  <c r="V825" i="5"/>
  <c r="E825" i="5" s="1"/>
  <c r="X825" i="5" s="1"/>
  <c r="V826" i="5"/>
  <c r="E826" i="5"/>
  <c r="V827" i="5"/>
  <c r="E827" i="5" s="1"/>
  <c r="X827" i="5" s="1"/>
  <c r="V828" i="5"/>
  <c r="E828" i="5"/>
  <c r="V829" i="5"/>
  <c r="E829" i="5" s="1"/>
  <c r="V830" i="5"/>
  <c r="E830" i="5"/>
  <c r="V831" i="5"/>
  <c r="E831" i="5" s="1"/>
  <c r="X831" i="5" s="1"/>
  <c r="V832" i="5"/>
  <c r="E832" i="5"/>
  <c r="V833" i="5"/>
  <c r="E833" i="5" s="1"/>
  <c r="X833" i="5" s="1"/>
  <c r="V834" i="5"/>
  <c r="E834" i="5"/>
  <c r="V835" i="5"/>
  <c r="E835" i="5" s="1"/>
  <c r="X835" i="5" s="1"/>
  <c r="V836" i="5"/>
  <c r="E836" i="5"/>
  <c r="V837" i="5"/>
  <c r="E837" i="5" s="1"/>
  <c r="V838" i="5"/>
  <c r="E838" i="5"/>
  <c r="V839" i="5"/>
  <c r="E839" i="5" s="1"/>
  <c r="X839" i="5" s="1"/>
  <c r="V840" i="5"/>
  <c r="E840" i="5"/>
  <c r="V841" i="5"/>
  <c r="E841" i="5" s="1"/>
  <c r="X841" i="5" s="1"/>
  <c r="V842" i="5"/>
  <c r="E842" i="5"/>
  <c r="V843" i="5"/>
  <c r="E843" i="5" s="1"/>
  <c r="V844" i="5"/>
  <c r="E844" i="5"/>
  <c r="V845" i="5"/>
  <c r="E845" i="5" s="1"/>
  <c r="V846" i="5"/>
  <c r="E846" i="5"/>
  <c r="V847" i="5"/>
  <c r="E847" i="5" s="1"/>
  <c r="X847" i="5" s="1"/>
  <c r="V848" i="5"/>
  <c r="E848" i="5"/>
  <c r="V849" i="5"/>
  <c r="E849" i="5" s="1"/>
  <c r="X849" i="5" s="1"/>
  <c r="V850" i="5"/>
  <c r="E850" i="5"/>
  <c r="V851" i="5"/>
  <c r="E851" i="5" s="1"/>
  <c r="V852" i="5"/>
  <c r="E852" i="5"/>
  <c r="V853" i="5"/>
  <c r="E853" i="5" s="1"/>
  <c r="V854" i="5"/>
  <c r="E854" i="5"/>
  <c r="V855" i="5"/>
  <c r="E855" i="5" s="1"/>
  <c r="X855" i="5" s="1"/>
  <c r="V856" i="5"/>
  <c r="E856" i="5"/>
  <c r="V857" i="5"/>
  <c r="E857" i="5" s="1"/>
  <c r="V858" i="5"/>
  <c r="E858" i="5"/>
  <c r="V859" i="5"/>
  <c r="E859" i="5" s="1"/>
  <c r="X859" i="5" s="1"/>
  <c r="V860" i="5"/>
  <c r="E860" i="5"/>
  <c r="V861" i="5"/>
  <c r="E861" i="5" s="1"/>
  <c r="X861" i="5" s="1"/>
  <c r="V862" i="5"/>
  <c r="E862" i="5"/>
  <c r="V863" i="5"/>
  <c r="E863" i="5" s="1"/>
  <c r="X863" i="5" s="1"/>
  <c r="V864" i="5"/>
  <c r="E864" i="5"/>
  <c r="V865" i="5"/>
  <c r="E865" i="5" s="1"/>
  <c r="V866" i="5"/>
  <c r="E866" i="5"/>
  <c r="V867" i="5"/>
  <c r="E867" i="5" s="1"/>
  <c r="V868" i="5"/>
  <c r="E868" i="5"/>
  <c r="V869" i="5"/>
  <c r="E869" i="5" s="1"/>
  <c r="V870" i="5"/>
  <c r="E870" i="5"/>
  <c r="V871" i="5"/>
  <c r="E871" i="5" s="1"/>
  <c r="V872" i="5"/>
  <c r="E872" i="5"/>
  <c r="V873" i="5"/>
  <c r="E873" i="5" s="1"/>
  <c r="V874" i="5"/>
  <c r="E874" i="5"/>
  <c r="V875" i="5"/>
  <c r="E875" i="5" s="1"/>
  <c r="V876" i="5"/>
  <c r="E876" i="5"/>
  <c r="V877" i="5"/>
  <c r="E877" i="5" s="1"/>
  <c r="X877" i="5" s="1"/>
  <c r="V878" i="5"/>
  <c r="E878" i="5"/>
  <c r="V879" i="5"/>
  <c r="E879" i="5" s="1"/>
  <c r="X879" i="5" s="1"/>
  <c r="V880" i="5"/>
  <c r="E880" i="5"/>
  <c r="V881" i="5"/>
  <c r="E881" i="5" s="1"/>
  <c r="V882" i="5"/>
  <c r="E882" i="5"/>
  <c r="V883" i="5"/>
  <c r="E883" i="5" s="1"/>
  <c r="V884" i="5"/>
  <c r="E884" i="5"/>
  <c r="V885" i="5"/>
  <c r="E885" i="5" s="1"/>
  <c r="V886" i="5"/>
  <c r="E886" i="5"/>
  <c r="V887" i="5"/>
  <c r="E887" i="5" s="1"/>
  <c r="X887" i="5" s="1"/>
  <c r="V888" i="5"/>
  <c r="E888" i="5"/>
  <c r="V889" i="5"/>
  <c r="E889" i="5" s="1"/>
  <c r="V890" i="5"/>
  <c r="E890" i="5"/>
  <c r="V891" i="5"/>
  <c r="E891" i="5" s="1"/>
  <c r="V892" i="5"/>
  <c r="E892" i="5"/>
  <c r="V893" i="5"/>
  <c r="E893" i="5" s="1"/>
  <c r="X893" i="5" s="1"/>
  <c r="V894" i="5"/>
  <c r="E894" i="5"/>
  <c r="V895" i="5"/>
  <c r="E895" i="5" s="1"/>
  <c r="V896" i="5"/>
  <c r="E896" i="5"/>
  <c r="V897" i="5"/>
  <c r="E897" i="5" s="1"/>
  <c r="V898" i="5"/>
  <c r="E898" i="5"/>
  <c r="V899" i="5"/>
  <c r="E899" i="5" s="1"/>
  <c r="V900" i="5"/>
  <c r="E900" i="5"/>
  <c r="V901" i="5"/>
  <c r="E901" i="5" s="1"/>
  <c r="V902" i="5"/>
  <c r="E902" i="5"/>
  <c r="V903" i="5"/>
  <c r="E903" i="5" s="1"/>
  <c r="X903" i="5" s="1"/>
  <c r="V904" i="5"/>
  <c r="E904" i="5"/>
  <c r="V905" i="5"/>
  <c r="E905" i="5" s="1"/>
  <c r="V906" i="5"/>
  <c r="E906" i="5"/>
  <c r="V907" i="5"/>
  <c r="E907" i="5" s="1"/>
  <c r="X907" i="5" s="1"/>
  <c r="V908" i="5"/>
  <c r="E908" i="5"/>
  <c r="V909" i="5"/>
  <c r="E909" i="5" s="1"/>
  <c r="X909" i="5" s="1"/>
  <c r="V910" i="5"/>
  <c r="E910" i="5"/>
  <c r="V911" i="5"/>
  <c r="E911" i="5" s="1"/>
  <c r="V912" i="5"/>
  <c r="E912" i="5"/>
  <c r="V913" i="5"/>
  <c r="E913" i="5" s="1"/>
  <c r="V914" i="5"/>
  <c r="E914" i="5"/>
  <c r="V915" i="5"/>
  <c r="E915" i="5" s="1"/>
  <c r="V916" i="5"/>
  <c r="E916" i="5"/>
  <c r="V917" i="5"/>
  <c r="E917" i="5" s="1"/>
  <c r="V918" i="5"/>
  <c r="E918" i="5"/>
  <c r="V919" i="5"/>
  <c r="E919" i="5" s="1"/>
  <c r="V920" i="5"/>
  <c r="E920" i="5"/>
  <c r="V921" i="5"/>
  <c r="E921" i="5" s="1"/>
  <c r="X921" i="5" s="1"/>
  <c r="V922" i="5"/>
  <c r="E922" i="5"/>
  <c r="V923" i="5"/>
  <c r="E923" i="5" s="1"/>
  <c r="X923" i="5" s="1"/>
  <c r="V924" i="5"/>
  <c r="E924" i="5"/>
  <c r="V925" i="5"/>
  <c r="E925" i="5" s="1"/>
  <c r="X925" i="5" s="1"/>
  <c r="V926" i="5"/>
  <c r="E926" i="5"/>
  <c r="V927" i="5"/>
  <c r="E927" i="5" s="1"/>
  <c r="V928" i="5"/>
  <c r="E928" i="5"/>
  <c r="V929" i="5"/>
  <c r="E929" i="5" s="1"/>
  <c r="V930" i="5"/>
  <c r="E930" i="5"/>
  <c r="X930" i="5" s="1"/>
  <c r="V931" i="5"/>
  <c r="E931" i="5" s="1"/>
  <c r="V932" i="5"/>
  <c r="E932" i="5"/>
  <c r="V933" i="5"/>
  <c r="E933" i="5" s="1"/>
  <c r="X933" i="5" s="1"/>
  <c r="V934" i="5"/>
  <c r="E934" i="5"/>
  <c r="V935" i="5"/>
  <c r="E935" i="5" s="1"/>
  <c r="X935" i="5" s="1"/>
  <c r="V936" i="5"/>
  <c r="E936" i="5"/>
  <c r="V937" i="5"/>
  <c r="E937" i="5" s="1"/>
  <c r="X937" i="5" s="1"/>
  <c r="V938" i="5"/>
  <c r="E938" i="5"/>
  <c r="V939" i="5"/>
  <c r="E939" i="5" s="1"/>
  <c r="X939" i="5" s="1"/>
  <c r="V940" i="5"/>
  <c r="E940" i="5"/>
  <c r="V941" i="5"/>
  <c r="E941" i="5" s="1"/>
  <c r="V942" i="5"/>
  <c r="E942" i="5"/>
  <c r="V943" i="5"/>
  <c r="E943" i="5" s="1"/>
  <c r="V944" i="5"/>
  <c r="E944" i="5"/>
  <c r="V945" i="5"/>
  <c r="E945" i="5" s="1"/>
  <c r="V946" i="5"/>
  <c r="E946" i="5"/>
  <c r="V947" i="5"/>
  <c r="E947" i="5" s="1"/>
  <c r="V948" i="5"/>
  <c r="E948" i="5"/>
  <c r="V949" i="5"/>
  <c r="E949" i="5" s="1"/>
  <c r="V950" i="5"/>
  <c r="E950" i="5"/>
  <c r="V951" i="5"/>
  <c r="E951" i="5" s="1"/>
  <c r="V952" i="5"/>
  <c r="E952" i="5"/>
  <c r="V953" i="5"/>
  <c r="E953" i="5" s="1"/>
  <c r="X953" i="5" s="1"/>
  <c r="V954" i="5"/>
  <c r="E954" i="5"/>
  <c r="V955" i="5"/>
  <c r="E955" i="5" s="1"/>
  <c r="V956" i="5"/>
  <c r="E956" i="5"/>
  <c r="V957" i="5"/>
  <c r="E957" i="5" s="1"/>
  <c r="V958" i="5"/>
  <c r="E958" i="5"/>
  <c r="V959" i="5"/>
  <c r="E959" i="5" s="1"/>
  <c r="V960" i="5"/>
  <c r="E960" i="5"/>
  <c r="V961" i="5"/>
  <c r="E961" i="5" s="1"/>
  <c r="V962" i="5"/>
  <c r="E962" i="5"/>
  <c r="V963" i="5"/>
  <c r="E963" i="5"/>
  <c r="V964" i="5"/>
  <c r="E964" i="5"/>
  <c r="V965" i="5"/>
  <c r="E965" i="5"/>
  <c r="X965" i="5" s="1"/>
  <c r="V966" i="5"/>
  <c r="E966" i="5"/>
  <c r="V967" i="5"/>
  <c r="E967" i="5"/>
  <c r="V968" i="5"/>
  <c r="E968" i="5"/>
  <c r="V969" i="5"/>
  <c r="E969" i="5"/>
  <c r="V970" i="5"/>
  <c r="E970" i="5"/>
  <c r="V971" i="5"/>
  <c r="E971" i="5"/>
  <c r="V972" i="5"/>
  <c r="E972" i="5"/>
  <c r="V973" i="5"/>
  <c r="E973" i="5"/>
  <c r="V974" i="5"/>
  <c r="E974" i="5"/>
  <c r="V975" i="5"/>
  <c r="E975" i="5"/>
  <c r="V976" i="5"/>
  <c r="E976" i="5"/>
  <c r="V977" i="5"/>
  <c r="E977" i="5"/>
  <c r="X977" i="5" s="1"/>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X989" i="5" s="1"/>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X1005" i="5" s="1"/>
  <c r="V1006" i="5"/>
  <c r="E1006" i="5"/>
  <c r="V1007" i="5"/>
  <c r="E1007" i="5"/>
  <c r="V1008" i="5"/>
  <c r="E1008" i="5"/>
  <c r="V1009" i="5"/>
  <c r="E1009" i="5"/>
  <c r="X1009" i="5" s="1"/>
  <c r="V1010" i="5"/>
  <c r="E1010" i="5"/>
  <c r="X1010" i="5" s="1"/>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X1021" i="5" s="1"/>
  <c r="V1022" i="5"/>
  <c r="E1022" i="5"/>
  <c r="V1023" i="5"/>
  <c r="E1023" i="5"/>
  <c r="V1024" i="5"/>
  <c r="E1024" i="5"/>
  <c r="V1025" i="5"/>
  <c r="E1025" i="5"/>
  <c r="X1025" i="5" s="1"/>
  <c r="V1026" i="5"/>
  <c r="E1026" i="5"/>
  <c r="V1027" i="5"/>
  <c r="E1027" i="5"/>
  <c r="V1028" i="5"/>
  <c r="E1028" i="5"/>
  <c r="V1029" i="5"/>
  <c r="E1029" i="5"/>
  <c r="X1029" i="5" s="1"/>
  <c r="V1030" i="5"/>
  <c r="E1030" i="5"/>
  <c r="X1030" i="5" s="1"/>
  <c r="V1031" i="5"/>
  <c r="E1031" i="5"/>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V1048" i="5"/>
  <c r="E1048" i="5"/>
  <c r="V1049" i="5"/>
  <c r="E1049" i="5"/>
  <c r="X1049" i="5" s="1"/>
  <c r="V1050" i="5"/>
  <c r="E1050" i="5"/>
  <c r="V1051" i="5"/>
  <c r="E1051" i="5"/>
  <c r="V1052" i="5"/>
  <c r="E1052" i="5"/>
  <c r="V1053" i="5"/>
  <c r="E1053" i="5"/>
  <c r="V1054" i="5"/>
  <c r="E1054" i="5"/>
  <c r="V1055" i="5"/>
  <c r="E1055" i="5"/>
  <c r="V1056" i="5"/>
  <c r="E1056" i="5"/>
  <c r="V1057" i="5"/>
  <c r="E1057" i="5"/>
  <c r="X1057" i="5" s="1"/>
  <c r="V1058" i="5"/>
  <c r="E1058" i="5"/>
  <c r="X1058" i="5" s="1"/>
  <c r="V1059" i="5"/>
  <c r="E1059" i="5"/>
  <c r="V1060" i="5"/>
  <c r="E1060" i="5"/>
  <c r="V1061" i="5"/>
  <c r="E1061" i="5"/>
  <c r="X1061" i="5" s="1"/>
  <c r="V1062" i="5"/>
  <c r="E1062" i="5"/>
  <c r="V1063" i="5"/>
  <c r="E1063" i="5"/>
  <c r="V1064" i="5"/>
  <c r="E1064" i="5"/>
  <c r="V1065" i="5"/>
  <c r="E1065" i="5"/>
  <c r="X1065" i="5" s="1"/>
  <c r="V1066" i="5"/>
  <c r="E1066" i="5"/>
  <c r="V1067" i="5"/>
  <c r="E1067" i="5"/>
  <c r="V1068" i="5"/>
  <c r="E1068" i="5"/>
  <c r="V1069" i="5"/>
  <c r="E1069" i="5"/>
  <c r="X1069" i="5" s="1"/>
  <c r="V1070" i="5"/>
  <c r="E1070" i="5"/>
  <c r="V1071" i="5"/>
  <c r="E1071" i="5"/>
  <c r="V1072" i="5"/>
  <c r="E1072" i="5"/>
  <c r="V1073" i="5"/>
  <c r="E1073" i="5"/>
  <c r="V1074" i="5"/>
  <c r="E1074" i="5"/>
  <c r="V1075" i="5"/>
  <c r="E1075" i="5"/>
  <c r="V1076" i="5"/>
  <c r="E1076" i="5"/>
  <c r="V1077" i="5"/>
  <c r="E1077" i="5"/>
  <c r="X1077" i="5" s="1"/>
  <c r="V1078" i="5"/>
  <c r="E1078" i="5"/>
  <c r="V1079" i="5"/>
  <c r="E1079" i="5"/>
  <c r="V1080" i="5"/>
  <c r="E1080" i="5"/>
  <c r="V1081" i="5"/>
  <c r="E1081" i="5"/>
  <c r="X1081" i="5" s="1"/>
  <c r="V1082" i="5"/>
  <c r="E1082" i="5"/>
  <c r="V1083" i="5"/>
  <c r="E1083" i="5"/>
  <c r="V1084" i="5"/>
  <c r="E1084" i="5"/>
  <c r="V1085" i="5"/>
  <c r="E1085" i="5"/>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V1095" i="5"/>
  <c r="E1095" i="5"/>
  <c r="V1096" i="5"/>
  <c r="E1096" i="5"/>
  <c r="V1097" i="5"/>
  <c r="E1097" i="5"/>
  <c r="V1098" i="5"/>
  <c r="E1098" i="5"/>
  <c r="V1099" i="5"/>
  <c r="E1099" i="5"/>
  <c r="V1100" i="5"/>
  <c r="E1100" i="5"/>
  <c r="V1101" i="5"/>
  <c r="E1101" i="5"/>
  <c r="X1101" i="5" s="1"/>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X1113" i="5" s="1"/>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X1125" i="5" s="1"/>
  <c r="V1126" i="5"/>
  <c r="E1126" i="5"/>
  <c r="X1126" i="5" s="1"/>
  <c r="V1127" i="5"/>
  <c r="E1127" i="5"/>
  <c r="V1128" i="5"/>
  <c r="E1128" i="5"/>
  <c r="V1129" i="5"/>
  <c r="E1129" i="5"/>
  <c r="X1129" i="5" s="1"/>
  <c r="V1130" i="5"/>
  <c r="E1130" i="5"/>
  <c r="V1131" i="5"/>
  <c r="E1131" i="5"/>
  <c r="X1131" i="5" s="1"/>
  <c r="V1132" i="5"/>
  <c r="E1132" i="5"/>
  <c r="V1133" i="5"/>
  <c r="E1133" i="5"/>
  <c r="V1134" i="5"/>
  <c r="E1134" i="5"/>
  <c r="V1135" i="5"/>
  <c r="E1135" i="5"/>
  <c r="X1135" i="5" s="1"/>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X1151" i="5" s="1"/>
  <c r="V1152" i="5"/>
  <c r="E1152" i="5"/>
  <c r="V1153" i="5"/>
  <c r="E1153" i="5"/>
  <c r="X1153" i="5" s="1"/>
  <c r="V1154" i="5"/>
  <c r="E1154" i="5"/>
  <c r="V1155" i="5"/>
  <c r="E1155" i="5"/>
  <c r="X1155" i="5" s="1"/>
  <c r="V1156" i="5"/>
  <c r="E1156" i="5"/>
  <c r="X1156" i="5" s="1"/>
  <c r="V1157" i="5"/>
  <c r="E1157" i="5"/>
  <c r="V1158" i="5"/>
  <c r="E1158" i="5"/>
  <c r="V1159" i="5"/>
  <c r="E1159" i="5"/>
  <c r="X1159" i="5" s="1"/>
  <c r="V1160" i="5"/>
  <c r="E1160" i="5"/>
  <c r="V1161" i="5"/>
  <c r="E1161" i="5"/>
  <c r="V1162" i="5"/>
  <c r="E1162" i="5"/>
  <c r="V1163" i="5"/>
  <c r="E1163" i="5"/>
  <c r="V1164" i="5"/>
  <c r="E1164" i="5"/>
  <c r="X1164" i="5" s="1"/>
  <c r="V1165" i="5"/>
  <c r="E1165" i="5"/>
  <c r="V1166" i="5"/>
  <c r="E1166" i="5"/>
  <c r="V1167" i="5"/>
  <c r="E1167" i="5"/>
  <c r="X1167" i="5" s="1"/>
  <c r="V1168" i="5"/>
  <c r="E1168" i="5"/>
  <c r="V1169" i="5"/>
  <c r="E1169" i="5"/>
  <c r="V1170" i="5"/>
  <c r="E1170" i="5"/>
  <c r="V1171" i="5"/>
  <c r="E1171" i="5"/>
  <c r="V1172" i="5"/>
  <c r="E1172" i="5"/>
  <c r="V1173" i="5"/>
  <c r="E1173" i="5"/>
  <c r="V1174" i="5"/>
  <c r="E1174" i="5"/>
  <c r="V1175" i="5"/>
  <c r="E1175" i="5"/>
  <c r="X1175" i="5" s="1"/>
  <c r="V1176" i="5"/>
  <c r="E1176" i="5"/>
  <c r="V1177" i="5"/>
  <c r="E1177" i="5"/>
  <c r="V1178" i="5"/>
  <c r="E1178" i="5"/>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X1196" i="5" s="1"/>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X1211" i="5" s="1"/>
  <c r="V1212" i="5"/>
  <c r="E1212" i="5"/>
  <c r="V1213" i="5"/>
  <c r="E1213" i="5"/>
  <c r="V1214" i="5"/>
  <c r="E1214" i="5"/>
  <c r="V1215" i="5"/>
  <c r="E1215" i="5"/>
  <c r="V1216" i="5"/>
  <c r="E1216" i="5"/>
  <c r="V1217" i="5"/>
  <c r="E1217" i="5"/>
  <c r="V1218" i="5"/>
  <c r="E1218" i="5"/>
  <c r="V1219" i="5"/>
  <c r="E1219" i="5"/>
  <c r="X1219" i="5" s="1"/>
  <c r="V1220" i="5"/>
  <c r="E1220" i="5"/>
  <c r="V1221" i="5"/>
  <c r="E1221" i="5"/>
  <c r="V1222" i="5"/>
  <c r="E1222" i="5"/>
  <c r="V1223" i="5"/>
  <c r="E1223" i="5"/>
  <c r="X1223" i="5" s="1"/>
  <c r="V1224" i="5"/>
  <c r="E1224" i="5"/>
  <c r="X1224" i="5" s="1"/>
  <c r="V1225" i="5"/>
  <c r="E1225" i="5"/>
  <c r="V1226" i="5"/>
  <c r="E1226" i="5"/>
  <c r="V1227" i="5"/>
  <c r="E1227" i="5"/>
  <c r="V1228" i="5"/>
  <c r="E1228" i="5"/>
  <c r="V1229" i="5"/>
  <c r="E1229" i="5"/>
  <c r="V1230" i="5"/>
  <c r="E1230" i="5"/>
  <c r="V1231" i="5"/>
  <c r="E1231" i="5"/>
  <c r="X1231" i="5" s="1"/>
  <c r="V1232" i="5"/>
  <c r="E1232" i="5"/>
  <c r="V1233" i="5"/>
  <c r="E1233" i="5"/>
  <c r="V1234" i="5"/>
  <c r="E1234" i="5"/>
  <c r="V1235" i="5"/>
  <c r="E1235" i="5"/>
  <c r="X1235" i="5" s="1"/>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X1263" i="5" s="1"/>
  <c r="V1264" i="5"/>
  <c r="E1264" i="5"/>
  <c r="V1265" i="5"/>
  <c r="E1265" i="5"/>
  <c r="V1266" i="5"/>
  <c r="E1266" i="5"/>
  <c r="V1267" i="5"/>
  <c r="E1267" i="5"/>
  <c r="X1267" i="5" s="1"/>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X1283" i="5" s="1"/>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X1295" i="5" s="1"/>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X1311" i="5" s="1"/>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X1327" i="5" s="1"/>
  <c r="V1328" i="5"/>
  <c r="E1328" i="5"/>
  <c r="V1329" i="5"/>
  <c r="E1329" i="5"/>
  <c r="V1330" i="5"/>
  <c r="E1330" i="5"/>
  <c r="V1331" i="5"/>
  <c r="E1331" i="5"/>
  <c r="V1332" i="5"/>
  <c r="E1332" i="5"/>
  <c r="V1333" i="5"/>
  <c r="E1333" i="5"/>
  <c r="V1334" i="5"/>
  <c r="E1334" i="5"/>
  <c r="V1335" i="5"/>
  <c r="E1335" i="5"/>
  <c r="X1335" i="5" s="1"/>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X1355" i="5" s="1"/>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X1411" i="5" s="1"/>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X1431" i="5" s="1"/>
  <c r="V1432" i="5"/>
  <c r="E1432" i="5"/>
  <c r="V1433" i="5"/>
  <c r="E1433" i="5"/>
  <c r="V1434" i="5"/>
  <c r="E1434" i="5"/>
  <c r="V1435" i="5"/>
  <c r="E1435" i="5"/>
  <c r="V1436" i="5"/>
  <c r="E1436" i="5"/>
  <c r="V1437" i="5"/>
  <c r="E1437" i="5"/>
  <c r="X1437" i="5" s="1"/>
  <c r="V1438" i="5"/>
  <c r="E1438" i="5"/>
  <c r="V1439" i="5"/>
  <c r="E1439" i="5"/>
  <c r="V1440" i="5"/>
  <c r="E1440" i="5"/>
  <c r="V1441" i="5"/>
  <c r="E1441" i="5"/>
  <c r="V1442" i="5"/>
  <c r="E1442" i="5"/>
  <c r="V1443" i="5"/>
  <c r="E1443" i="5"/>
  <c r="V1444" i="5"/>
  <c r="E1444" i="5"/>
  <c r="V1445" i="5"/>
  <c r="E1445" i="5"/>
  <c r="X1445" i="5" s="1"/>
  <c r="V1446" i="5"/>
  <c r="E1446" i="5"/>
  <c r="V1447" i="5"/>
  <c r="E1447" i="5"/>
  <c r="V1448" i="5"/>
  <c r="E1448" i="5"/>
  <c r="V1449" i="5"/>
  <c r="E1449" i="5"/>
  <c r="X1449" i="5" s="1"/>
  <c r="V1450" i="5"/>
  <c r="E1450" i="5"/>
  <c r="V1451" i="5"/>
  <c r="E1451" i="5"/>
  <c r="X1451" i="5" s="1"/>
  <c r="V1452" i="5"/>
  <c r="E1452" i="5"/>
  <c r="V1453" i="5"/>
  <c r="E1453" i="5"/>
  <c r="V1454" i="5"/>
  <c r="E1454" i="5"/>
  <c r="V1455" i="5"/>
  <c r="E1455" i="5"/>
  <c r="V1456" i="5"/>
  <c r="E1456" i="5"/>
  <c r="V1457" i="5"/>
  <c r="E1457" i="5"/>
  <c r="V1458" i="5"/>
  <c r="E1458" i="5"/>
  <c r="V1459" i="5"/>
  <c r="E1459" i="5"/>
  <c r="V1460" i="5"/>
  <c r="E1460" i="5"/>
  <c r="V1461" i="5"/>
  <c r="E1461" i="5"/>
  <c r="X1461" i="5" s="1"/>
  <c r="V1462" i="5"/>
  <c r="E1462" i="5"/>
  <c r="V1463" i="5"/>
  <c r="E1463" i="5"/>
  <c r="V1464" i="5"/>
  <c r="E1464" i="5"/>
  <c r="X1464" i="5" s="1"/>
  <c r="V1465" i="5"/>
  <c r="E1465" i="5"/>
  <c r="X1465" i="5" s="1"/>
  <c r="V1466" i="5"/>
  <c r="E1466" i="5"/>
  <c r="V1467" i="5"/>
  <c r="E1467" i="5"/>
  <c r="V1468" i="5"/>
  <c r="E1468" i="5"/>
  <c r="V1469" i="5"/>
  <c r="E1469" i="5"/>
  <c r="X1469" i="5" s="1"/>
  <c r="V1470" i="5"/>
  <c r="E1470" i="5"/>
  <c r="V1471" i="5"/>
  <c r="E1471" i="5"/>
  <c r="V1472" i="5"/>
  <c r="E1472" i="5"/>
  <c r="V1473" i="5"/>
  <c r="E1473" i="5"/>
  <c r="V1474" i="5"/>
  <c r="E1474" i="5"/>
  <c r="V1475" i="5"/>
  <c r="E1475" i="5"/>
  <c r="V1476" i="5"/>
  <c r="E1476" i="5"/>
  <c r="V1477" i="5"/>
  <c r="E1477" i="5"/>
  <c r="X1477" i="5" s="1"/>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X1494" i="5" s="1"/>
  <c r="V1495" i="5"/>
  <c r="E1495" i="5"/>
  <c r="V1496" i="5"/>
  <c r="E1496" i="5"/>
  <c r="X1496" i="5" s="1"/>
  <c r="V1497" i="5"/>
  <c r="E1497" i="5"/>
  <c r="X1497" i="5" s="1"/>
  <c r="V1498" i="5"/>
  <c r="E1498" i="5"/>
  <c r="V1499" i="5"/>
  <c r="E1499" i="5"/>
  <c r="V1500" i="5"/>
  <c r="E1500" i="5"/>
  <c r="V1501" i="5"/>
  <c r="E1501" i="5"/>
  <c r="V1502" i="5"/>
  <c r="E1502" i="5"/>
  <c r="V1503" i="5"/>
  <c r="E1503" i="5"/>
  <c r="X1503" i="5" s="1"/>
  <c r="V1504" i="5"/>
  <c r="E1504" i="5"/>
  <c r="V1505" i="5"/>
  <c r="E1505" i="5"/>
  <c r="V1506" i="5"/>
  <c r="E1506" i="5"/>
  <c r="V1507" i="5"/>
  <c r="E1507" i="5"/>
  <c r="V1508" i="5"/>
  <c r="E1508" i="5"/>
  <c r="V1509" i="5"/>
  <c r="E1509" i="5"/>
  <c r="V1510" i="5"/>
  <c r="E1510" i="5"/>
  <c r="X1510" i="5" s="1"/>
  <c r="V1511" i="5"/>
  <c r="E1511" i="5"/>
  <c r="X1511" i="5" s="1"/>
  <c r="V1512" i="5"/>
  <c r="E1512" i="5"/>
  <c r="V1513" i="5"/>
  <c r="E1513" i="5"/>
  <c r="X1513" i="5" s="1"/>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X1533" i="5" s="1"/>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X1545" i="5" s="1"/>
  <c r="V1546" i="5"/>
  <c r="E1546" i="5"/>
  <c r="V1547" i="5"/>
  <c r="E1547" i="5"/>
  <c r="V1548" i="5"/>
  <c r="E1548" i="5"/>
  <c r="V1549" i="5"/>
  <c r="E1549" i="5"/>
  <c r="V1550" i="5"/>
  <c r="E1550" i="5"/>
  <c r="X1550" i="5" s="1"/>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X1635" i="5" s="1"/>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s="1"/>
  <c r="X1676" i="5" s="1"/>
  <c r="V1677" i="5"/>
  <c r="E1677" i="5"/>
  <c r="V1678" i="5"/>
  <c r="E1678" i="5" s="1"/>
  <c r="X1678" i="5" s="1"/>
  <c r="V1679" i="5"/>
  <c r="E1679" i="5"/>
  <c r="X1679" i="5" s="1"/>
  <c r="V1680" i="5"/>
  <c r="E1680" i="5" s="1"/>
  <c r="X1680" i="5" s="1"/>
  <c r="V1681" i="5"/>
  <c r="E1681" i="5"/>
  <c r="V1682" i="5"/>
  <c r="E1682" i="5" s="1"/>
  <c r="V1683" i="5"/>
  <c r="E1683" i="5"/>
  <c r="V1684" i="5"/>
  <c r="E1684" i="5" s="1"/>
  <c r="X1684" i="5" s="1"/>
  <c r="V1685" i="5"/>
  <c r="E1685" i="5"/>
  <c r="V1686" i="5"/>
  <c r="E1686" i="5" s="1"/>
  <c r="V1687" i="5"/>
  <c r="E1687" i="5"/>
  <c r="V1688" i="5"/>
  <c r="E1688" i="5" s="1"/>
  <c r="X1688" i="5" s="1"/>
  <c r="V1689" i="5"/>
  <c r="E1689" i="5"/>
  <c r="V1690" i="5"/>
  <c r="E1690" i="5" s="1"/>
  <c r="X1690" i="5" s="1"/>
  <c r="V1691" i="5"/>
  <c r="E1691" i="5"/>
  <c r="V1692" i="5"/>
  <c r="E1692" i="5" s="1"/>
  <c r="X1692" i="5" s="1"/>
  <c r="V1693" i="5"/>
  <c r="E1693" i="5"/>
  <c r="V1694" i="5"/>
  <c r="E1694" i="5" s="1"/>
  <c r="X1694" i="5" s="1"/>
  <c r="V1695" i="5"/>
  <c r="E1695" i="5"/>
  <c r="X1695" i="5" s="1"/>
  <c r="V1696" i="5"/>
  <c r="E1696" i="5" s="1"/>
  <c r="X1696" i="5" s="1"/>
  <c r="V1697" i="5"/>
  <c r="E1697" i="5"/>
  <c r="V1698" i="5"/>
  <c r="E1698" i="5" s="1"/>
  <c r="X1698" i="5" s="1"/>
  <c r="V1699" i="5"/>
  <c r="E1699" i="5"/>
  <c r="V1700" i="5"/>
  <c r="E1700" i="5" s="1"/>
  <c r="X1700" i="5" s="1"/>
  <c r="V1701" i="5"/>
  <c r="E1701" i="5"/>
  <c r="V1702" i="5"/>
  <c r="E1702" i="5" s="1"/>
  <c r="X1702" i="5" s="1"/>
  <c r="V1703" i="5"/>
  <c r="E1703" i="5"/>
  <c r="V1704" i="5"/>
  <c r="E1704" i="5" s="1"/>
  <c r="X1704" i="5" s="1"/>
  <c r="V1705" i="5"/>
  <c r="E1705" i="5"/>
  <c r="V1706" i="5"/>
  <c r="E1706" i="5" s="1"/>
  <c r="X1706" i="5" s="1"/>
  <c r="V1707" i="5"/>
  <c r="E1707" i="5"/>
  <c r="V1708" i="5"/>
  <c r="E1708" i="5" s="1"/>
  <c r="X1708" i="5" s="1"/>
  <c r="V1709" i="5"/>
  <c r="E1709" i="5"/>
  <c r="V1710" i="5"/>
  <c r="E1710" i="5" s="1"/>
  <c r="X1710" i="5" s="1"/>
  <c r="V1711" i="5"/>
  <c r="E1711" i="5"/>
  <c r="V1712" i="5"/>
  <c r="E1712" i="5" s="1"/>
  <c r="X1712" i="5" s="1"/>
  <c r="V1713" i="5"/>
  <c r="E1713" i="5"/>
  <c r="V1714" i="5"/>
  <c r="E1714" i="5" s="1"/>
  <c r="X1714" i="5" s="1"/>
  <c r="V1715" i="5"/>
  <c r="E1715" i="5"/>
  <c r="V1716" i="5"/>
  <c r="E1716" i="5" s="1"/>
  <c r="X1716" i="5" s="1"/>
  <c r="V1717" i="5"/>
  <c r="E1717" i="5"/>
  <c r="V1718" i="5"/>
  <c r="E1718" i="5" s="1"/>
  <c r="V1719" i="5"/>
  <c r="E1719" i="5"/>
  <c r="V1720" i="5"/>
  <c r="E1720" i="5" s="1"/>
  <c r="X1720" i="5" s="1"/>
  <c r="V1721" i="5"/>
  <c r="E1721" i="5"/>
  <c r="V1722" i="5"/>
  <c r="E1722" i="5" s="1"/>
  <c r="V1723" i="5"/>
  <c r="E1723" i="5"/>
  <c r="V1724" i="5"/>
  <c r="E1724" i="5" s="1"/>
  <c r="X1724" i="5" s="1"/>
  <c r="V1725" i="5"/>
  <c r="E1725" i="5"/>
  <c r="V1726" i="5"/>
  <c r="E1726" i="5" s="1"/>
  <c r="V1727" i="5"/>
  <c r="E1727" i="5"/>
  <c r="X1727" i="5" s="1"/>
  <c r="V1728" i="5"/>
  <c r="E1728" i="5" s="1"/>
  <c r="X1728" i="5" s="1"/>
  <c r="V1729" i="5"/>
  <c r="E1729" i="5"/>
  <c r="V1730" i="5"/>
  <c r="E1730" i="5" s="1"/>
  <c r="V1731" i="5"/>
  <c r="E1731" i="5"/>
  <c r="X1731" i="5" s="1"/>
  <c r="V1732" i="5"/>
  <c r="E1732" i="5" s="1"/>
  <c r="X1732" i="5" s="1"/>
  <c r="V1733" i="5"/>
  <c r="E1733" i="5"/>
  <c r="V1734" i="5"/>
  <c r="E1734" i="5" s="1"/>
  <c r="X1734" i="5" s="1"/>
  <c r="V1735" i="5"/>
  <c r="E1735" i="5"/>
  <c r="V1736" i="5"/>
  <c r="E1736" i="5" s="1"/>
  <c r="V1737" i="5"/>
  <c r="E1737" i="5"/>
  <c r="V1738" i="5"/>
  <c r="E1738" i="5" s="1"/>
  <c r="V1739" i="5"/>
  <c r="E1739" i="5"/>
  <c r="V1740" i="5"/>
  <c r="E1740" i="5" s="1"/>
  <c r="X1740" i="5" s="1"/>
  <c r="V1741" i="5"/>
  <c r="E1741" i="5"/>
  <c r="V1742" i="5"/>
  <c r="E1742" i="5" s="1"/>
  <c r="V1743" i="5"/>
  <c r="E1743" i="5"/>
  <c r="V1744" i="5"/>
  <c r="E1744" i="5" s="1"/>
  <c r="X1744" i="5" s="1"/>
  <c r="V1745" i="5"/>
  <c r="E1745" i="5"/>
  <c r="V1746" i="5"/>
  <c r="E1746" i="5" s="1"/>
  <c r="X1746" i="5" s="1"/>
  <c r="V1747" i="5"/>
  <c r="E1747" i="5"/>
  <c r="V1748" i="5"/>
  <c r="E1748" i="5" s="1"/>
  <c r="X1748" i="5" s="1"/>
  <c r="V1749" i="5"/>
  <c r="E1749" i="5"/>
  <c r="V1750" i="5"/>
  <c r="E1750" i="5" s="1"/>
  <c r="X1750" i="5" s="1"/>
  <c r="V1751" i="5"/>
  <c r="E1751" i="5"/>
  <c r="X1751" i="5" s="1"/>
  <c r="V1752" i="5"/>
  <c r="E1752" i="5" s="1"/>
  <c r="X1752" i="5" s="1"/>
  <c r="V1753" i="5"/>
  <c r="E1753" i="5"/>
  <c r="V1754" i="5"/>
  <c r="E1754" i="5" s="1"/>
  <c r="X1754" i="5" s="1"/>
  <c r="V1755" i="5"/>
  <c r="E1755" i="5"/>
  <c r="V1756" i="5"/>
  <c r="E1756" i="5" s="1"/>
  <c r="X1756" i="5" s="1"/>
  <c r="V1757" i="5"/>
  <c r="E1757" i="5"/>
  <c r="V1758" i="5"/>
  <c r="E1758" i="5" s="1"/>
  <c r="V1759" i="5"/>
  <c r="E1759" i="5"/>
  <c r="V1760" i="5"/>
  <c r="E1760" i="5" s="1"/>
  <c r="V1761" i="5"/>
  <c r="E1761" i="5"/>
  <c r="V1762" i="5"/>
  <c r="E1762" i="5" s="1"/>
  <c r="X1762" i="5" s="1"/>
  <c r="V1763" i="5"/>
  <c r="E1763" i="5"/>
  <c r="X1763" i="5" s="1"/>
  <c r="V1764" i="5"/>
  <c r="E1764" i="5" s="1"/>
  <c r="X1764" i="5" s="1"/>
  <c r="V1765" i="5"/>
  <c r="E1765" i="5"/>
  <c r="X1765" i="5" s="1"/>
  <c r="V1766" i="5"/>
  <c r="E1766" i="5" s="1"/>
  <c r="X1766" i="5" s="1"/>
  <c r="V1767" i="5"/>
  <c r="E1767" i="5"/>
  <c r="V1768" i="5"/>
  <c r="E1768" i="5" s="1"/>
  <c r="X1768" i="5" s="1"/>
  <c r="V1769" i="5"/>
  <c r="E1769" i="5"/>
  <c r="V1770" i="5"/>
  <c r="E1770" i="5" s="1"/>
  <c r="V1771" i="5"/>
  <c r="E1771" i="5"/>
  <c r="V1772" i="5"/>
  <c r="E1772" i="5" s="1"/>
  <c r="X1772" i="5" s="1"/>
  <c r="V1773" i="5"/>
  <c r="E1773" i="5"/>
  <c r="V1774" i="5"/>
  <c r="E1774" i="5" s="1"/>
  <c r="V1775" i="5"/>
  <c r="E1775" i="5"/>
  <c r="V1776" i="5"/>
  <c r="E1776" i="5" s="1"/>
  <c r="X1776" i="5" s="1"/>
  <c r="V1777" i="5"/>
  <c r="E1777" i="5"/>
  <c r="X1777" i="5" s="1"/>
  <c r="V1778" i="5"/>
  <c r="E1778" i="5" s="1"/>
  <c r="X1778" i="5" s="1"/>
  <c r="V1779" i="5"/>
  <c r="E1779" i="5"/>
  <c r="V1780" i="5"/>
  <c r="E1780" i="5" s="1"/>
  <c r="X1780" i="5" s="1"/>
  <c r="V1781" i="5"/>
  <c r="E1781" i="5"/>
  <c r="V1782" i="5"/>
  <c r="E1782" i="5" s="1"/>
  <c r="X1782" i="5" s="1"/>
  <c r="V1783" i="5"/>
  <c r="E1783" i="5"/>
  <c r="V1784" i="5"/>
  <c r="E1784" i="5" s="1"/>
  <c r="X1784" i="5" s="1"/>
  <c r="V1785" i="5"/>
  <c r="E1785" i="5"/>
  <c r="V1786" i="5"/>
  <c r="E1786" i="5" s="1"/>
  <c r="V1787" i="5"/>
  <c r="E1787" i="5"/>
  <c r="V1788" i="5"/>
  <c r="E1788" i="5" s="1"/>
  <c r="X1788" i="5" s="1"/>
  <c r="V1789" i="5"/>
  <c r="E1789" i="5"/>
  <c r="V1790" i="5"/>
  <c r="E1790" i="5" s="1"/>
  <c r="X1790" i="5" s="1"/>
  <c r="V1791" i="5"/>
  <c r="E1791" i="5"/>
  <c r="V1792" i="5"/>
  <c r="E1792" i="5" s="1"/>
  <c r="X1792" i="5" s="1"/>
  <c r="V1793" i="5"/>
  <c r="E1793" i="5"/>
  <c r="V1794" i="5"/>
  <c r="E1794" i="5" s="1"/>
  <c r="X1794" i="5" s="1"/>
  <c r="V1795" i="5"/>
  <c r="E1795" i="5"/>
  <c r="V1796" i="5"/>
  <c r="E1796" i="5" s="1"/>
  <c r="X1796" i="5" s="1"/>
  <c r="V1797" i="5"/>
  <c r="E1797" i="5"/>
  <c r="X1797" i="5" s="1"/>
  <c r="V1798" i="5"/>
  <c r="E1798" i="5" s="1"/>
  <c r="X1798" i="5" s="1"/>
  <c r="V1799" i="5"/>
  <c r="E1799" i="5"/>
  <c r="V1800" i="5"/>
  <c r="E1800" i="5" s="1"/>
  <c r="X1800" i="5" s="1"/>
  <c r="V1801" i="5"/>
  <c r="E1801" i="5"/>
  <c r="V1802" i="5"/>
  <c r="E1802" i="5" s="1"/>
  <c r="X1802" i="5" s="1"/>
  <c r="V1803" i="5"/>
  <c r="E1803" i="5"/>
  <c r="V1804" i="5"/>
  <c r="E1804" i="5" s="1"/>
  <c r="X1804" i="5" s="1"/>
  <c r="V1805" i="5"/>
  <c r="E1805" i="5"/>
  <c r="V1806" i="5"/>
  <c r="E1806" i="5" s="1"/>
  <c r="X1806" i="5" s="1"/>
  <c r="V1807" i="5"/>
  <c r="E1807" i="5"/>
  <c r="V1808" i="5"/>
  <c r="E1808" i="5" s="1"/>
  <c r="V1809" i="5"/>
  <c r="E1809" i="5"/>
  <c r="V1810" i="5"/>
  <c r="E1810" i="5" s="1"/>
  <c r="X1810" i="5" s="1"/>
  <c r="V1811" i="5"/>
  <c r="E1811" i="5"/>
  <c r="V1812" i="5"/>
  <c r="E1812" i="5" s="1"/>
  <c r="X1812" i="5" s="1"/>
  <c r="V1813" i="5"/>
  <c r="E1813" i="5"/>
  <c r="V1814" i="5"/>
  <c r="E1814" i="5" s="1"/>
  <c r="X1814" i="5" s="1"/>
  <c r="V1815" i="5"/>
  <c r="E1815" i="5"/>
  <c r="X1815" i="5" s="1"/>
  <c r="V1816" i="5"/>
  <c r="E1816" i="5" s="1"/>
  <c r="V1817" i="5"/>
  <c r="E1817" i="5"/>
  <c r="V1818" i="5"/>
  <c r="E1818" i="5" s="1"/>
  <c r="X1818" i="5" s="1"/>
  <c r="V1819" i="5"/>
  <c r="E1819" i="5"/>
  <c r="V1820" i="5"/>
  <c r="E1820" i="5" s="1"/>
  <c r="X1820" i="5" s="1"/>
  <c r="V1821" i="5"/>
  <c r="E1821" i="5"/>
  <c r="V1822" i="5"/>
  <c r="E1822" i="5" s="1"/>
  <c r="X1822" i="5" s="1"/>
  <c r="V1823" i="5"/>
  <c r="E1823" i="5"/>
  <c r="X1823" i="5" s="1"/>
  <c r="V1824" i="5"/>
  <c r="E1824" i="5" s="1"/>
  <c r="X1824" i="5" s="1"/>
  <c r="V1825" i="5"/>
  <c r="E1825" i="5"/>
  <c r="V1826" i="5"/>
  <c r="E1826" i="5" s="1"/>
  <c r="X1826" i="5" s="1"/>
  <c r="V1827" i="5"/>
  <c r="E1827" i="5"/>
  <c r="X1827" i="5" s="1"/>
  <c r="V1828" i="5"/>
  <c r="E1828" i="5" s="1"/>
  <c r="X1828" i="5" s="1"/>
  <c r="V1829" i="5"/>
  <c r="E1829" i="5"/>
  <c r="V1830" i="5"/>
  <c r="E1830" i="5" s="1"/>
  <c r="X1830" i="5" s="1"/>
  <c r="V1831" i="5"/>
  <c r="E1831" i="5"/>
  <c r="V1832" i="5"/>
  <c r="E1832" i="5" s="1"/>
  <c r="X1832" i="5" s="1"/>
  <c r="V1833" i="5"/>
  <c r="E1833" i="5"/>
  <c r="V1834" i="5"/>
  <c r="E1834" i="5" s="1"/>
  <c r="X1834" i="5" s="1"/>
  <c r="V1835" i="5"/>
  <c r="E1835" i="5"/>
  <c r="X1835" i="5" s="1"/>
  <c r="V1836" i="5"/>
  <c r="E1836" i="5" s="1"/>
  <c r="X1836" i="5" s="1"/>
  <c r="V1837" i="5"/>
  <c r="E1837" i="5"/>
  <c r="V1838" i="5"/>
  <c r="E1838" i="5" s="1"/>
  <c r="V1839" i="5"/>
  <c r="E1839" i="5"/>
  <c r="X1839" i="5" s="1"/>
  <c r="V1840" i="5"/>
  <c r="E1840" i="5" s="1"/>
  <c r="V1841" i="5"/>
  <c r="E1841" i="5"/>
  <c r="V1842" i="5"/>
  <c r="E1842" i="5" s="1"/>
  <c r="X1842" i="5" s="1"/>
  <c r="V1843" i="5"/>
  <c r="E1843" i="5"/>
  <c r="X1843" i="5" s="1"/>
  <c r="V1844" i="5"/>
  <c r="E1844" i="5" s="1"/>
  <c r="V1845" i="5"/>
  <c r="E1845" i="5"/>
  <c r="V1846" i="5"/>
  <c r="E1846" i="5" s="1"/>
  <c r="X1846" i="5" s="1"/>
  <c r="V1847" i="5"/>
  <c r="E1847" i="5"/>
  <c r="X1847" i="5" s="1"/>
  <c r="V1848" i="5"/>
  <c r="E1848" i="5" s="1"/>
  <c r="X1848" i="5" s="1"/>
  <c r="V1849" i="5"/>
  <c r="E1849" i="5"/>
  <c r="V1850" i="5"/>
  <c r="E1850" i="5" s="1"/>
  <c r="X1850" i="5" s="1"/>
  <c r="V1851" i="5"/>
  <c r="E1851" i="5"/>
  <c r="V1852" i="5"/>
  <c r="E1852" i="5" s="1"/>
  <c r="V1853" i="5"/>
  <c r="E1853" i="5"/>
  <c r="V1854" i="5"/>
  <c r="E1854" i="5" s="1"/>
  <c r="X1854" i="5" s="1"/>
  <c r="V1855" i="5"/>
  <c r="E1855" i="5"/>
  <c r="V1856" i="5"/>
  <c r="E1856" i="5" s="1"/>
  <c r="V1857" i="5"/>
  <c r="E1857" i="5"/>
  <c r="V1858" i="5"/>
  <c r="E1858" i="5" s="1"/>
  <c r="V1859" i="5"/>
  <c r="E1859" i="5"/>
  <c r="V1860" i="5"/>
  <c r="E1860" i="5" s="1"/>
  <c r="X1860" i="5" s="1"/>
  <c r="V1861" i="5"/>
  <c r="E1861" i="5"/>
  <c r="V1862" i="5"/>
  <c r="E1862" i="5" s="1"/>
  <c r="X1862" i="5" s="1"/>
  <c r="V1863" i="5"/>
  <c r="E1863" i="5"/>
  <c r="V1864" i="5"/>
  <c r="E1864" i="5" s="1"/>
  <c r="V1865" i="5"/>
  <c r="E1865" i="5"/>
  <c r="V1866" i="5"/>
  <c r="E1866" i="5" s="1"/>
  <c r="X1866" i="5" s="1"/>
  <c r="V1867" i="5"/>
  <c r="E1867" i="5"/>
  <c r="V1868" i="5"/>
  <c r="E1868" i="5" s="1"/>
  <c r="X1868" i="5" s="1"/>
  <c r="V1869" i="5"/>
  <c r="E1869" i="5"/>
  <c r="V1870" i="5"/>
  <c r="E1870" i="5" s="1"/>
  <c r="X1870" i="5" s="1"/>
  <c r="V1871" i="5"/>
  <c r="E1871" i="5"/>
  <c r="V1872" i="5"/>
  <c r="E1872" i="5" s="1"/>
  <c r="X1872" i="5" s="1"/>
  <c r="V1873" i="5"/>
  <c r="E1873" i="5"/>
  <c r="V1874" i="5"/>
  <c r="E1874" i="5" s="1"/>
  <c r="X1874" i="5" s="1"/>
  <c r="V1875" i="5"/>
  <c r="E1875" i="5"/>
  <c r="V1876" i="5"/>
  <c r="E1876" i="5" s="1"/>
  <c r="X1876" i="5" s="1"/>
  <c r="V1877" i="5"/>
  <c r="E1877" i="5"/>
  <c r="V1878" i="5"/>
  <c r="E1878" i="5" s="1"/>
  <c r="X1878" i="5" s="1"/>
  <c r="V1879" i="5"/>
  <c r="E1879" i="5"/>
  <c r="V1880" i="5"/>
  <c r="E1880" i="5" s="1"/>
  <c r="X1880" i="5" s="1"/>
  <c r="V1881" i="5"/>
  <c r="E1881" i="5"/>
  <c r="V1882" i="5"/>
  <c r="E1882" i="5" s="1"/>
  <c r="X1882" i="5" s="1"/>
  <c r="V1883" i="5"/>
  <c r="E1883" i="5"/>
  <c r="V1884" i="5"/>
  <c r="E1884" i="5" s="1"/>
  <c r="X1884" i="5" s="1"/>
  <c r="V1885" i="5"/>
  <c r="E1885" i="5"/>
  <c r="V1886" i="5"/>
  <c r="E1886" i="5" s="1"/>
  <c r="X1886" i="5" s="1"/>
  <c r="V1887" i="5"/>
  <c r="E1887" i="5"/>
  <c r="V1888" i="5"/>
  <c r="E1888" i="5" s="1"/>
  <c r="X1888" i="5" s="1"/>
  <c r="V1889" i="5"/>
  <c r="E1889" i="5"/>
  <c r="V1890" i="5"/>
  <c r="E1890" i="5" s="1"/>
  <c r="X1890" i="5" s="1"/>
  <c r="V1891" i="5"/>
  <c r="E1891" i="5"/>
  <c r="V1892" i="5"/>
  <c r="E1892" i="5" s="1"/>
  <c r="X1892" i="5" s="1"/>
  <c r="V1893" i="5"/>
  <c r="E1893" i="5"/>
  <c r="V1894" i="5"/>
  <c r="E1894" i="5" s="1"/>
  <c r="X1894" i="5" s="1"/>
  <c r="V1895" i="5"/>
  <c r="E1895" i="5"/>
  <c r="V1896" i="5"/>
  <c r="E1896" i="5" s="1"/>
  <c r="X1896" i="5" s="1"/>
  <c r="V1897" i="5"/>
  <c r="E1897" i="5"/>
  <c r="V1898" i="5"/>
  <c r="E1898" i="5" s="1"/>
  <c r="X1898" i="5" s="1"/>
  <c r="V1899" i="5"/>
  <c r="E1899" i="5"/>
  <c r="V1900" i="5"/>
  <c r="E1900" i="5" s="1"/>
  <c r="X1900" i="5" s="1"/>
  <c r="V1901" i="5"/>
  <c r="E1901" i="5"/>
  <c r="V1902" i="5"/>
  <c r="E1902" i="5" s="1"/>
  <c r="X1902" i="5" s="1"/>
  <c r="V1903" i="5"/>
  <c r="E1903" i="5"/>
  <c r="V1904" i="5"/>
  <c r="E1904" i="5" s="1"/>
  <c r="X1904" i="5" s="1"/>
  <c r="V1905" i="5"/>
  <c r="E1905" i="5"/>
  <c r="V1906" i="5"/>
  <c r="E1906" i="5" s="1"/>
  <c r="X1906" i="5" s="1"/>
  <c r="V1907" i="5"/>
  <c r="E1907" i="5"/>
  <c r="X1907" i="5" s="1"/>
  <c r="V1908" i="5"/>
  <c r="E1908" i="5" s="1"/>
  <c r="X1908" i="5" s="1"/>
  <c r="V1909" i="5"/>
  <c r="E1909" i="5"/>
  <c r="V1910" i="5"/>
  <c r="E1910" i="5" s="1"/>
  <c r="X1910" i="5" s="1"/>
  <c r="V1911" i="5"/>
  <c r="E1911" i="5"/>
  <c r="V1912" i="5"/>
  <c r="E1912" i="5" s="1"/>
  <c r="X1912" i="5" s="1"/>
  <c r="V1913" i="5"/>
  <c r="E1913" i="5"/>
  <c r="V1914" i="5"/>
  <c r="E1914" i="5" s="1"/>
  <c r="X1914" i="5" s="1"/>
  <c r="V1915" i="5"/>
  <c r="E1915" i="5"/>
  <c r="X1915" i="5" s="1"/>
  <c r="V1916" i="5"/>
  <c r="E1916" i="5" s="1"/>
  <c r="X1916" i="5" s="1"/>
  <c r="V1917" i="5"/>
  <c r="E1917" i="5"/>
  <c r="V1918" i="5"/>
  <c r="E1918" i="5" s="1"/>
  <c r="X1918" i="5" s="1"/>
  <c r="V1919" i="5"/>
  <c r="E1919" i="5"/>
  <c r="V1920" i="5"/>
  <c r="E1920" i="5" s="1"/>
  <c r="X1920" i="5" s="1"/>
  <c r="V1921" i="5"/>
  <c r="E1921" i="5"/>
  <c r="V1922" i="5"/>
  <c r="E1922" i="5" s="1"/>
  <c r="X1922" i="5" s="1"/>
  <c r="V1923" i="5"/>
  <c r="E1923" i="5"/>
  <c r="V1924" i="5"/>
  <c r="E1924" i="5" s="1"/>
  <c r="X1924" i="5" s="1"/>
  <c r="V1925" i="5"/>
  <c r="E1925" i="5"/>
  <c r="V1926" i="5"/>
  <c r="E1926" i="5" s="1"/>
  <c r="X1926" i="5" s="1"/>
  <c r="V1927" i="5"/>
  <c r="E1927" i="5"/>
  <c r="X1927" i="5" s="1"/>
  <c r="V1928" i="5"/>
  <c r="E1928" i="5" s="1"/>
  <c r="X1928" i="5" s="1"/>
  <c r="V1929" i="5"/>
  <c r="E1929" i="5"/>
  <c r="V1930" i="5"/>
  <c r="E1930" i="5" s="1"/>
  <c r="V1931" i="5"/>
  <c r="E1931" i="5"/>
  <c r="V1932" i="5"/>
  <c r="E1932" i="5" s="1"/>
  <c r="X1932" i="5" s="1"/>
  <c r="V1933" i="5"/>
  <c r="E1933" i="5"/>
  <c r="V1934" i="5"/>
  <c r="E1934" i="5" s="1"/>
  <c r="X1934" i="5" s="1"/>
  <c r="V1935" i="5"/>
  <c r="E1935" i="5"/>
  <c r="X1935" i="5" s="1"/>
  <c r="V1936" i="5"/>
  <c r="E1936" i="5" s="1"/>
  <c r="X1936" i="5" s="1"/>
  <c r="V1937" i="5"/>
  <c r="E1937" i="5"/>
  <c r="V1938" i="5"/>
  <c r="E1938" i="5" s="1"/>
  <c r="X1938" i="5" s="1"/>
  <c r="V1939" i="5"/>
  <c r="E1939" i="5"/>
  <c r="V1940" i="5"/>
  <c r="E1940" i="5" s="1"/>
  <c r="X1940" i="5" s="1"/>
  <c r="V1941" i="5"/>
  <c r="E1941" i="5"/>
  <c r="V1942" i="5"/>
  <c r="E1942" i="5" s="1"/>
  <c r="X1942" i="5" s="1"/>
  <c r="V1943" i="5"/>
  <c r="E1943" i="5"/>
  <c r="V1944" i="5"/>
  <c r="E1944" i="5" s="1"/>
  <c r="X1944" i="5" s="1"/>
  <c r="V1945" i="5"/>
  <c r="E1945" i="5"/>
  <c r="V1946" i="5"/>
  <c r="E1946" i="5" s="1"/>
  <c r="X1946" i="5" s="1"/>
  <c r="V1947" i="5"/>
  <c r="E1947" i="5"/>
  <c r="V1948" i="5"/>
  <c r="E1948" i="5" s="1"/>
  <c r="X1948" i="5" s="1"/>
  <c r="V1949" i="5"/>
  <c r="E1949" i="5"/>
  <c r="V1950" i="5"/>
  <c r="E1950" i="5" s="1"/>
  <c r="X1950" i="5" s="1"/>
  <c r="V1951" i="5"/>
  <c r="E1951" i="5"/>
  <c r="V1952" i="5"/>
  <c r="E1952" i="5" s="1"/>
  <c r="X1952" i="5" s="1"/>
  <c r="V1953" i="5"/>
  <c r="E1953" i="5"/>
  <c r="V1954" i="5"/>
  <c r="E1954" i="5" s="1"/>
  <c r="X1954" i="5" s="1"/>
  <c r="V1955" i="5"/>
  <c r="E1955" i="5"/>
  <c r="V1956" i="5"/>
  <c r="E1956" i="5" s="1"/>
  <c r="X1956" i="5" s="1"/>
  <c r="V1957" i="5"/>
  <c r="E1957" i="5"/>
  <c r="V1958" i="5"/>
  <c r="E1958" i="5" s="1"/>
  <c r="X1958" i="5" s="1"/>
  <c r="V1959" i="5"/>
  <c r="E1959" i="5"/>
  <c r="V1960" i="5"/>
  <c r="E1960" i="5" s="1"/>
  <c r="X1960" i="5" s="1"/>
  <c r="V1961" i="5"/>
  <c r="E1961" i="5"/>
  <c r="V1962" i="5"/>
  <c r="E1962" i="5" s="1"/>
  <c r="X1962" i="5" s="1"/>
  <c r="V1963" i="5"/>
  <c r="E1963" i="5"/>
  <c r="V1964" i="5"/>
  <c r="E1964" i="5" s="1"/>
  <c r="X1964" i="5" s="1"/>
  <c r="V1965" i="5"/>
  <c r="E1965" i="5"/>
  <c r="V1966" i="5"/>
  <c r="E1966" i="5" s="1"/>
  <c r="X1966" i="5" s="1"/>
  <c r="V1967" i="5"/>
  <c r="E1967" i="5"/>
  <c r="V1968" i="5"/>
  <c r="E1968" i="5" s="1"/>
  <c r="X1968" i="5" s="1"/>
  <c r="V1969" i="5"/>
  <c r="E1969" i="5"/>
  <c r="V1970" i="5"/>
  <c r="E1970" i="5" s="1"/>
  <c r="X1970" i="5" s="1"/>
  <c r="V1971" i="5"/>
  <c r="E1971" i="5"/>
  <c r="V1972" i="5"/>
  <c r="E1972" i="5" s="1"/>
  <c r="X1972" i="5" s="1"/>
  <c r="V1973" i="5"/>
  <c r="E1973" i="5"/>
  <c r="V1974" i="5"/>
  <c r="E1974" i="5" s="1"/>
  <c r="X1974" i="5" s="1"/>
  <c r="V1975" i="5"/>
  <c r="E1975" i="5"/>
  <c r="V1976" i="5"/>
  <c r="E1976" i="5" s="1"/>
  <c r="X1976" i="5" s="1"/>
  <c r="V1977" i="5"/>
  <c r="E1977" i="5"/>
  <c r="V1978" i="5"/>
  <c r="E1978" i="5" s="1"/>
  <c r="X1978" i="5" s="1"/>
  <c r="V1979" i="5"/>
  <c r="E1979" i="5"/>
  <c r="V1980" i="5"/>
  <c r="E1980" i="5" s="1"/>
  <c r="X1980" i="5" s="1"/>
  <c r="V1981" i="5"/>
  <c r="E1981" i="5"/>
  <c r="V1982" i="5"/>
  <c r="E1982" i="5" s="1"/>
  <c r="X1982" i="5" s="1"/>
  <c r="V1983" i="5"/>
  <c r="E1983" i="5"/>
  <c r="V1984" i="5"/>
  <c r="E1984" i="5" s="1"/>
  <c r="X1984" i="5" s="1"/>
  <c r="V1985" i="5"/>
  <c r="E1985" i="5"/>
  <c r="V1986" i="5"/>
  <c r="E1986" i="5" s="1"/>
  <c r="X1986" i="5" s="1"/>
  <c r="V1987" i="5"/>
  <c r="E1987" i="5"/>
  <c r="V1988" i="5"/>
  <c r="E1988" i="5" s="1"/>
  <c r="X1988" i="5" s="1"/>
  <c r="V1989" i="5"/>
  <c r="E1989" i="5"/>
  <c r="V1990" i="5"/>
  <c r="E1990" i="5" s="1"/>
  <c r="X1990" i="5" s="1"/>
  <c r="V1991" i="5"/>
  <c r="E1991" i="5"/>
  <c r="V1992" i="5"/>
  <c r="E1992" i="5" s="1"/>
  <c r="X1992" i="5" s="1"/>
  <c r="V1993" i="5"/>
  <c r="E1993" i="5"/>
  <c r="V1994" i="5"/>
  <c r="E1994" i="5" s="1"/>
  <c r="X1994" i="5" s="1"/>
  <c r="V1995" i="5"/>
  <c r="E1995" i="5"/>
  <c r="V1996" i="5"/>
  <c r="E1996" i="5" s="1"/>
  <c r="X1996" i="5" s="1"/>
  <c r="V1997" i="5"/>
  <c r="E1997" i="5"/>
  <c r="V1998" i="5"/>
  <c r="E1998" i="5" s="1"/>
  <c r="X1998" i="5" s="1"/>
  <c r="V1999" i="5"/>
  <c r="E1999" i="5"/>
  <c r="V2000" i="5"/>
  <c r="E2000" i="5" s="1"/>
  <c r="X2000" i="5" s="1"/>
  <c r="V2001" i="5"/>
  <c r="E2001" i="5"/>
  <c r="V2002" i="5"/>
  <c r="E2002" i="5" s="1"/>
  <c r="X2002" i="5" s="1"/>
  <c r="V2003" i="5"/>
  <c r="E2003" i="5"/>
  <c r="V2004" i="5"/>
  <c r="E2004" i="5" s="1"/>
  <c r="X2004" i="5" s="1"/>
  <c r="V2005" i="5"/>
  <c r="E2005" i="5"/>
  <c r="V2006" i="5"/>
  <c r="E2006" i="5" s="1"/>
  <c r="X2006" i="5" s="1"/>
  <c r="V2007" i="5"/>
  <c r="E2007" i="5"/>
  <c r="V2008" i="5"/>
  <c r="E2008" i="5" s="1"/>
  <c r="X2008" i="5" s="1"/>
  <c r="V2009" i="5"/>
  <c r="E2009" i="5"/>
  <c r="V2010" i="5"/>
  <c r="E2010" i="5" s="1"/>
  <c r="X2010" i="5" s="1"/>
  <c r="V2011" i="5"/>
  <c r="E2011" i="5"/>
  <c r="V2012" i="5"/>
  <c r="E2012" i="5" s="1"/>
  <c r="X2012" i="5" s="1"/>
  <c r="V2013" i="5"/>
  <c r="E2013" i="5"/>
  <c r="V2014" i="5"/>
  <c r="E2014" i="5" s="1"/>
  <c r="X2014" i="5" s="1"/>
  <c r="V2015" i="5"/>
  <c r="E2015" i="5"/>
  <c r="V2016" i="5"/>
  <c r="E2016" i="5" s="1"/>
  <c r="X2016" i="5" s="1"/>
  <c r="V2017" i="5"/>
  <c r="E2017" i="5"/>
  <c r="V2018" i="5"/>
  <c r="E2018" i="5" s="1"/>
  <c r="X2018" i="5" s="1"/>
  <c r="V2019" i="5"/>
  <c r="E2019" i="5"/>
  <c r="V2020" i="5"/>
  <c r="E2020" i="5" s="1"/>
  <c r="X2020" i="5" s="1"/>
  <c r="V2021" i="5"/>
  <c r="E2021" i="5"/>
  <c r="V2022" i="5"/>
  <c r="E2022" i="5" s="1"/>
  <c r="X2022" i="5" s="1"/>
  <c r="V2023" i="5"/>
  <c r="E2023" i="5"/>
  <c r="V2024" i="5"/>
  <c r="E2024" i="5" s="1"/>
  <c r="X2024" i="5" s="1"/>
  <c r="V2025" i="5"/>
  <c r="E2025" i="5"/>
  <c r="V2026" i="5"/>
  <c r="E2026" i="5" s="1"/>
  <c r="X2026" i="5" s="1"/>
  <c r="V2027" i="5"/>
  <c r="E2027" i="5"/>
  <c r="V2028" i="5"/>
  <c r="E2028" i="5" s="1"/>
  <c r="X2028" i="5" s="1"/>
  <c r="V2029" i="5"/>
  <c r="E2029" i="5"/>
  <c r="V2030" i="5"/>
  <c r="E2030" i="5" s="1"/>
  <c r="X2030" i="5" s="1"/>
  <c r="V2031" i="5"/>
  <c r="E2031" i="5"/>
  <c r="V2032" i="5"/>
  <c r="E2032" i="5" s="1"/>
  <c r="X2032" i="5" s="1"/>
  <c r="V2033" i="5"/>
  <c r="E2033" i="5"/>
  <c r="V2034" i="5"/>
  <c r="E2034" i="5" s="1"/>
  <c r="X2034" i="5" s="1"/>
  <c r="V2035" i="5"/>
  <c r="E2035" i="5"/>
  <c r="V2036" i="5"/>
  <c r="E2036" i="5" s="1"/>
  <c r="X2036" i="5" s="1"/>
  <c r="V2037" i="5"/>
  <c r="E2037" i="5"/>
  <c r="V2038" i="5"/>
  <c r="E2038" i="5" s="1"/>
  <c r="X2038" i="5" s="1"/>
  <c r="V2039" i="5"/>
  <c r="E2039" i="5"/>
  <c r="V2040" i="5"/>
  <c r="E2040" i="5" s="1"/>
  <c r="X2040" i="5" s="1"/>
  <c r="V2041" i="5"/>
  <c r="E2041" i="5"/>
  <c r="V2042" i="5"/>
  <c r="E2042" i="5" s="1"/>
  <c r="V2043" i="5"/>
  <c r="E2043" i="5"/>
  <c r="V2044" i="5"/>
  <c r="E2044" i="5" s="1"/>
  <c r="X2044" i="5" s="1"/>
  <c r="V2045" i="5"/>
  <c r="E2045" i="5"/>
  <c r="V2046" i="5"/>
  <c r="E2046" i="5" s="1"/>
  <c r="X2046" i="5" s="1"/>
  <c r="V2047" i="5"/>
  <c r="E2047" i="5"/>
  <c r="V2048" i="5"/>
  <c r="E2048" i="5" s="1"/>
  <c r="V2049" i="5"/>
  <c r="E2049" i="5"/>
  <c r="V2050" i="5"/>
  <c r="E2050" i="5" s="1"/>
  <c r="X2050" i="5" s="1"/>
  <c r="V2051" i="5"/>
  <c r="E2051" i="5"/>
  <c r="V2052" i="5"/>
  <c r="E2052" i="5" s="1"/>
  <c r="X2052" i="5" s="1"/>
  <c r="V2053" i="5"/>
  <c r="E2053" i="5"/>
  <c r="V2054" i="5"/>
  <c r="E2054" i="5" s="1"/>
  <c r="X2054" i="5" s="1"/>
  <c r="V2055" i="5"/>
  <c r="E2055" i="5"/>
  <c r="X2055" i="5" s="1"/>
  <c r="V2056" i="5"/>
  <c r="E2056" i="5" s="1"/>
  <c r="X2056" i="5" s="1"/>
  <c r="V2057" i="5"/>
  <c r="E2057" i="5"/>
  <c r="V2058" i="5"/>
  <c r="E2058" i="5" s="1"/>
  <c r="X2058" i="5" s="1"/>
  <c r="V2059" i="5"/>
  <c r="E2059" i="5"/>
  <c r="V2060" i="5"/>
  <c r="E2060" i="5" s="1"/>
  <c r="X2060" i="5" s="1"/>
  <c r="V2061" i="5"/>
  <c r="E2061" i="5"/>
  <c r="V2062" i="5"/>
  <c r="E2062" i="5" s="1"/>
  <c r="V2063" i="5"/>
  <c r="E2063" i="5"/>
  <c r="V2064" i="5"/>
  <c r="E2064" i="5" s="1"/>
  <c r="X2064" i="5" s="1"/>
  <c r="V2065" i="5"/>
  <c r="E2065" i="5"/>
  <c r="V2066" i="5"/>
  <c r="E2066" i="5" s="1"/>
  <c r="X2066" i="5" s="1"/>
  <c r="V2067" i="5"/>
  <c r="E2067" i="5"/>
  <c r="V2068" i="5"/>
  <c r="E2068" i="5" s="1"/>
  <c r="X2068" i="5" s="1"/>
  <c r="V2069" i="5"/>
  <c r="E2069" i="5"/>
  <c r="V2070" i="5"/>
  <c r="E2070" i="5" s="1"/>
  <c r="X2070" i="5" s="1"/>
  <c r="V2071" i="5"/>
  <c r="E2071" i="5"/>
  <c r="X2071" i="5" s="1"/>
  <c r="V2072" i="5"/>
  <c r="E2072" i="5" s="1"/>
  <c r="X2072" i="5" s="1"/>
  <c r="V2073" i="5"/>
  <c r="E2073" i="5"/>
  <c r="V2074" i="5"/>
  <c r="E2074" i="5" s="1"/>
  <c r="X2074" i="5" s="1"/>
  <c r="V2075" i="5"/>
  <c r="E2075" i="5"/>
  <c r="V2076" i="5"/>
  <c r="E2076" i="5" s="1"/>
  <c r="X2076" i="5" s="1"/>
  <c r="V2077" i="5"/>
  <c r="E2077" i="5"/>
  <c r="V2078" i="5"/>
  <c r="E2078" i="5" s="1"/>
  <c r="X2078" i="5" s="1"/>
  <c r="V2079" i="5"/>
  <c r="E2079" i="5"/>
  <c r="X2079" i="5" s="1"/>
  <c r="V2080" i="5"/>
  <c r="E2080" i="5" s="1"/>
  <c r="X2080" i="5" s="1"/>
  <c r="V2081" i="5"/>
  <c r="E2081" i="5"/>
  <c r="V2082" i="5"/>
  <c r="E2082" i="5" s="1"/>
  <c r="X2082" i="5" s="1"/>
  <c r="V2083" i="5"/>
  <c r="E2083" i="5"/>
  <c r="V2084" i="5"/>
  <c r="E2084" i="5" s="1"/>
  <c r="X2084" i="5" s="1"/>
  <c r="V2085" i="5"/>
  <c r="E2085" i="5"/>
  <c r="V2086" i="5"/>
  <c r="E2086" i="5" s="1"/>
  <c r="X2086" i="5" s="1"/>
  <c r="V2087" i="5"/>
  <c r="E2087" i="5"/>
  <c r="V2088" i="5"/>
  <c r="E2088" i="5" s="1"/>
  <c r="X2088" i="5" s="1"/>
  <c r="V2089" i="5"/>
  <c r="E2089" i="5"/>
  <c r="V2090" i="5"/>
  <c r="E2090" i="5" s="1"/>
  <c r="X2090" i="5" s="1"/>
  <c r="V2091" i="5"/>
  <c r="E2091" i="5"/>
  <c r="V2092" i="5"/>
  <c r="E2092" i="5" s="1"/>
  <c r="X2092" i="5" s="1"/>
  <c r="V2093" i="5"/>
  <c r="E2093" i="5"/>
  <c r="V2094" i="5"/>
  <c r="E2094" i="5" s="1"/>
  <c r="V2095" i="5"/>
  <c r="E2095" i="5"/>
  <c r="V2096" i="5"/>
  <c r="E2096" i="5" s="1"/>
  <c r="X2096" i="5" s="1"/>
  <c r="V2097" i="5"/>
  <c r="E2097" i="5"/>
  <c r="V2098" i="5"/>
  <c r="E2098" i="5" s="1"/>
  <c r="X2098" i="5" s="1"/>
  <c r="V2099" i="5"/>
  <c r="E2099" i="5"/>
  <c r="V2100" i="5"/>
  <c r="E2100" i="5" s="1"/>
  <c r="X2100" i="5" s="1"/>
  <c r="V2101" i="5"/>
  <c r="E2101" i="5"/>
  <c r="V2102" i="5"/>
  <c r="E2102" i="5" s="1"/>
  <c r="X2102" i="5" s="1"/>
  <c r="V2103" i="5"/>
  <c r="E2103" i="5"/>
  <c r="V2104" i="5"/>
  <c r="E2104" i="5" s="1"/>
  <c r="X2104" i="5" s="1"/>
  <c r="V2105" i="5"/>
  <c r="E2105" i="5"/>
  <c r="V2106" i="5"/>
  <c r="E2106" i="5" s="1"/>
  <c r="X2106" i="5" s="1"/>
  <c r="V2107" i="5"/>
  <c r="E2107" i="5"/>
  <c r="V2108" i="5"/>
  <c r="E2108" i="5" s="1"/>
  <c r="X2108" i="5" s="1"/>
  <c r="V2109" i="5"/>
  <c r="E2109" i="5"/>
  <c r="V2110" i="5"/>
  <c r="E2110" i="5" s="1"/>
  <c r="X2110" i="5" s="1"/>
  <c r="V2111" i="5"/>
  <c r="E2111" i="5"/>
  <c r="V2112" i="5"/>
  <c r="E2112" i="5" s="1"/>
  <c r="X2112" i="5" s="1"/>
  <c r="V2113" i="5"/>
  <c r="E2113" i="5"/>
  <c r="V2114" i="5"/>
  <c r="E2114" i="5" s="1"/>
  <c r="V2115" i="5"/>
  <c r="E2115" i="5"/>
  <c r="V2116" i="5"/>
  <c r="E2116" i="5" s="1"/>
  <c r="X2116" i="5" s="1"/>
  <c r="V2117" i="5"/>
  <c r="E2117" i="5"/>
  <c r="V2118" i="5"/>
  <c r="E2118" i="5" s="1"/>
  <c r="X2118" i="5" s="1"/>
  <c r="V2119" i="5"/>
  <c r="E2119" i="5"/>
  <c r="V2120" i="5"/>
  <c r="E2120" i="5" s="1"/>
  <c r="X2120" i="5" s="1"/>
  <c r="V2121" i="5"/>
  <c r="E2121" i="5"/>
  <c r="V2122" i="5"/>
  <c r="E2122" i="5" s="1"/>
  <c r="X2122" i="5" s="1"/>
  <c r="V2123" i="5"/>
  <c r="E2123" i="5"/>
  <c r="V2124" i="5"/>
  <c r="E2124" i="5" s="1"/>
  <c r="X2124" i="5" s="1"/>
  <c r="V2125" i="5"/>
  <c r="E2125" i="5"/>
  <c r="X2125" i="5" s="1"/>
  <c r="V2126" i="5"/>
  <c r="E2126" i="5" s="1"/>
  <c r="X2126" i="5" s="1"/>
  <c r="V2127" i="5"/>
  <c r="E2127" i="5"/>
  <c r="V2128" i="5"/>
  <c r="E2128" i="5" s="1"/>
  <c r="X2128" i="5" s="1"/>
  <c r="V2129" i="5"/>
  <c r="E2129" i="5"/>
  <c r="V2130" i="5"/>
  <c r="E2130" i="5" s="1"/>
  <c r="X2130" i="5" s="1"/>
  <c r="V2131" i="5"/>
  <c r="E2131" i="5"/>
  <c r="X2131" i="5" s="1"/>
  <c r="V2132" i="5"/>
  <c r="E2132" i="5" s="1"/>
  <c r="X2132" i="5" s="1"/>
  <c r="V2133" i="5"/>
  <c r="E2133" i="5"/>
  <c r="X2133" i="5" s="1"/>
  <c r="V2134" i="5"/>
  <c r="E2134" i="5" s="1"/>
  <c r="V2135" i="5"/>
  <c r="E2135" i="5"/>
  <c r="V2136" i="5"/>
  <c r="E2136" i="5" s="1"/>
  <c r="X2136" i="5" s="1"/>
  <c r="V2137" i="5"/>
  <c r="E2137" i="5"/>
  <c r="V2138" i="5"/>
  <c r="E2138" i="5" s="1"/>
  <c r="X2138" i="5" s="1"/>
  <c r="V2139" i="5"/>
  <c r="E2139" i="5"/>
  <c r="V2140" i="5"/>
  <c r="E2140" i="5" s="1"/>
  <c r="X2140" i="5" s="1"/>
  <c r="V2141" i="5"/>
  <c r="E2141" i="5"/>
  <c r="V2142" i="5"/>
  <c r="E2142" i="5" s="1"/>
  <c r="X2142" i="5" s="1"/>
  <c r="V2143" i="5"/>
  <c r="E2143" i="5"/>
  <c r="V2144" i="5"/>
  <c r="E2144" i="5" s="1"/>
  <c r="X2144" i="5" s="1"/>
  <c r="V2145" i="5"/>
  <c r="E2145" i="5"/>
  <c r="X2145" i="5" s="1"/>
  <c r="V2146" i="5"/>
  <c r="E2146" i="5" s="1"/>
  <c r="X2146" i="5" s="1"/>
  <c r="V2147" i="5"/>
  <c r="E2147" i="5"/>
  <c r="V2148" i="5"/>
  <c r="E2148" i="5" s="1"/>
  <c r="X2148" i="5" s="1"/>
  <c r="V2149" i="5"/>
  <c r="E2149" i="5"/>
  <c r="V2150" i="5"/>
  <c r="E2150" i="5" s="1"/>
  <c r="X2150" i="5" s="1"/>
  <c r="V2151" i="5"/>
  <c r="E2151" i="5"/>
  <c r="X2151" i="5" s="1"/>
  <c r="V2152" i="5"/>
  <c r="E2152" i="5" s="1"/>
  <c r="X2152" i="5" s="1"/>
  <c r="V2153" i="5"/>
  <c r="E2153" i="5"/>
  <c r="V2154" i="5"/>
  <c r="E2154" i="5" s="1"/>
  <c r="X2154" i="5" s="1"/>
  <c r="V2155" i="5"/>
  <c r="E2155" i="5"/>
  <c r="V2156" i="5"/>
  <c r="E2156" i="5" s="1"/>
  <c r="X2156" i="5" s="1"/>
  <c r="V2157" i="5"/>
  <c r="E2157" i="5"/>
  <c r="V2158" i="5"/>
  <c r="E2158" i="5" s="1"/>
  <c r="X2158" i="5" s="1"/>
  <c r="V2159" i="5"/>
  <c r="E2159" i="5"/>
  <c r="V2160" i="5"/>
  <c r="E2160" i="5" s="1"/>
  <c r="X2160" i="5" s="1"/>
  <c r="V2161" i="5"/>
  <c r="E2161" i="5"/>
  <c r="V2162" i="5"/>
  <c r="E2162" i="5" s="1"/>
  <c r="X2162" i="5" s="1"/>
  <c r="V2163" i="5"/>
  <c r="E2163" i="5"/>
  <c r="V2164" i="5"/>
  <c r="E2164" i="5" s="1"/>
  <c r="X2164" i="5" s="1"/>
  <c r="V2165" i="5"/>
  <c r="E2165" i="5"/>
  <c r="V2166" i="5"/>
  <c r="E2166" i="5" s="1"/>
  <c r="V2167" i="5"/>
  <c r="E2167" i="5"/>
  <c r="V2168" i="5"/>
  <c r="E2168" i="5" s="1"/>
  <c r="X2168" i="5" s="1"/>
  <c r="V2169" i="5"/>
  <c r="E2169" i="5"/>
  <c r="V2170" i="5"/>
  <c r="E2170" i="5" s="1"/>
  <c r="X2170" i="5" s="1"/>
  <c r="V2171" i="5"/>
  <c r="E2171" i="5"/>
  <c r="V2172" i="5"/>
  <c r="E2172" i="5" s="1"/>
  <c r="X2172" i="5" s="1"/>
  <c r="V2173" i="5"/>
  <c r="E2173" i="5"/>
  <c r="X2173" i="5" s="1"/>
  <c r="V2174" i="5"/>
  <c r="E2174" i="5" s="1"/>
  <c r="X2174" i="5" s="1"/>
  <c r="V2175" i="5"/>
  <c r="E2175" i="5"/>
  <c r="V2176" i="5"/>
  <c r="E2176" i="5" s="1"/>
  <c r="X2176" i="5" s="1"/>
  <c r="V2177" i="5"/>
  <c r="E2177" i="5"/>
  <c r="V2178" i="5"/>
  <c r="E2178" i="5" s="1"/>
  <c r="V2179" i="5"/>
  <c r="E2179" i="5"/>
  <c r="V2180" i="5"/>
  <c r="E2180" i="5" s="1"/>
  <c r="X2180" i="5" s="1"/>
  <c r="V2181" i="5"/>
  <c r="E2181" i="5"/>
  <c r="V2182" i="5"/>
  <c r="E2182" i="5" s="1"/>
  <c r="X2182" i="5" s="1"/>
  <c r="V2183" i="5"/>
  <c r="E2183" i="5"/>
  <c r="V2184" i="5"/>
  <c r="E2184" i="5" s="1"/>
  <c r="X2184" i="5" s="1"/>
  <c r="V2185" i="5"/>
  <c r="E2185" i="5"/>
  <c r="V2186" i="5"/>
  <c r="E2186" i="5" s="1"/>
  <c r="V2187" i="5"/>
  <c r="E2187" i="5"/>
  <c r="V2188" i="5"/>
  <c r="E2188" i="5" s="1"/>
  <c r="X2188" i="5" s="1"/>
  <c r="V2189" i="5"/>
  <c r="E2189" i="5"/>
  <c r="X2189" i="5" s="1"/>
  <c r="V2190" i="5"/>
  <c r="E2190" i="5" s="1"/>
  <c r="X2190" i="5" s="1"/>
  <c r="V2191" i="5"/>
  <c r="E2191" i="5"/>
  <c r="V2192" i="5"/>
  <c r="E2192" i="5" s="1"/>
  <c r="X2192" i="5" s="1"/>
  <c r="V2193" i="5"/>
  <c r="E2193" i="5"/>
  <c r="V2194" i="5"/>
  <c r="E2194" i="5" s="1"/>
  <c r="X2194" i="5" s="1"/>
  <c r="V2195" i="5"/>
  <c r="E2195" i="5"/>
  <c r="V2196" i="5"/>
  <c r="E2196" i="5" s="1"/>
  <c r="X2196" i="5" s="1"/>
  <c r="V2197" i="5"/>
  <c r="E2197" i="5"/>
  <c r="V2198" i="5"/>
  <c r="E2198" i="5" s="1"/>
  <c r="X2198" i="5" s="1"/>
  <c r="V2199" i="5"/>
  <c r="E2199" i="5"/>
  <c r="V2200" i="5"/>
  <c r="E2200" i="5" s="1"/>
  <c r="X2200" i="5" s="1"/>
  <c r="V2201" i="5"/>
  <c r="E2201" i="5"/>
  <c r="V2202" i="5"/>
  <c r="E2202" i="5" s="1"/>
  <c r="X2202" i="5" s="1"/>
  <c r="V2203" i="5"/>
  <c r="E2203" i="5"/>
  <c r="V2204" i="5"/>
  <c r="E2204" i="5" s="1"/>
  <c r="V2205" i="5"/>
  <c r="E2205" i="5"/>
  <c r="V2206" i="5"/>
  <c r="E2206" i="5" s="1"/>
  <c r="X2206" i="5" s="1"/>
  <c r="V2207" i="5"/>
  <c r="E2207" i="5"/>
  <c r="V2208" i="5"/>
  <c r="E2208" i="5" s="1"/>
  <c r="X2208" i="5" s="1"/>
  <c r="V2209" i="5"/>
  <c r="E2209" i="5"/>
  <c r="V2210" i="5"/>
  <c r="E2210" i="5" s="1"/>
  <c r="V2211" i="5"/>
  <c r="E2211" i="5"/>
  <c r="X2211" i="5" s="1"/>
  <c r="V2212" i="5"/>
  <c r="E2212" i="5" s="1"/>
  <c r="X2212" i="5" s="1"/>
  <c r="V2213" i="5"/>
  <c r="E2213" i="5"/>
  <c r="V2214" i="5"/>
  <c r="E2214" i="5" s="1"/>
  <c r="X2214" i="5" s="1"/>
  <c r="V2215" i="5"/>
  <c r="E2215" i="5"/>
  <c r="V2216" i="5"/>
  <c r="E2216" i="5" s="1"/>
  <c r="X2216" i="5" s="1"/>
  <c r="V2217" i="5"/>
  <c r="E2217" i="5"/>
  <c r="X2217" i="5" s="1"/>
  <c r="V2218" i="5"/>
  <c r="E2218" i="5" s="1"/>
  <c r="V2219" i="5"/>
  <c r="E2219" i="5"/>
  <c r="V2220" i="5"/>
  <c r="E2220" i="5" s="1"/>
  <c r="X2220" i="5" s="1"/>
  <c r="V2221" i="5"/>
  <c r="E2221" i="5"/>
  <c r="V2222" i="5"/>
  <c r="E2222" i="5" s="1"/>
  <c r="X2222" i="5" s="1"/>
  <c r="V2223" i="5"/>
  <c r="E2223" i="5"/>
  <c r="V2224" i="5"/>
  <c r="E2224" i="5" s="1"/>
  <c r="X2224" i="5" s="1"/>
  <c r="V2225" i="5"/>
  <c r="E2225" i="5"/>
  <c r="V2226" i="5"/>
  <c r="E2226" i="5" s="1"/>
  <c r="X2226" i="5" s="1"/>
  <c r="V2227" i="5"/>
  <c r="E2227" i="5"/>
  <c r="X2227" i="5" s="1"/>
  <c r="V2228" i="5"/>
  <c r="E2228" i="5" s="1"/>
  <c r="X2228" i="5" s="1"/>
  <c r="V2229" i="5"/>
  <c r="E2229" i="5"/>
  <c r="V2230" i="5"/>
  <c r="E2230" i="5" s="1"/>
  <c r="X2230" i="5" s="1"/>
  <c r="V2231" i="5"/>
  <c r="E2231" i="5"/>
  <c r="V2232" i="5"/>
  <c r="E2232" i="5" s="1"/>
  <c r="X2232" i="5" s="1"/>
  <c r="V2233" i="5"/>
  <c r="E2233" i="5"/>
  <c r="V2234" i="5"/>
  <c r="E2234" i="5" s="1"/>
  <c r="X2234" i="5" s="1"/>
  <c r="V2235" i="5"/>
  <c r="E2235" i="5"/>
  <c r="V2236" i="5"/>
  <c r="E2236" i="5" s="1"/>
  <c r="V2237" i="5"/>
  <c r="E2237" i="5"/>
  <c r="V2238" i="5"/>
  <c r="E2238" i="5" s="1"/>
  <c r="X2238" i="5" s="1"/>
  <c r="V2239" i="5"/>
  <c r="E2239" i="5"/>
  <c r="V2240" i="5"/>
  <c r="E2240" i="5" s="1"/>
  <c r="X2240" i="5" s="1"/>
  <c r="V2241" i="5"/>
  <c r="E2241" i="5"/>
  <c r="V2242" i="5"/>
  <c r="E2242" i="5" s="1"/>
  <c r="X2242" i="5" s="1"/>
  <c r="V2243" i="5"/>
  <c r="E2243" i="5"/>
  <c r="V2244" i="5"/>
  <c r="E2244" i="5" s="1"/>
  <c r="X2244" i="5" s="1"/>
  <c r="V2245" i="5"/>
  <c r="E2245" i="5"/>
  <c r="V2246" i="5"/>
  <c r="E2246" i="5" s="1"/>
  <c r="X2246" i="5" s="1"/>
  <c r="V2247" i="5"/>
  <c r="E2247" i="5"/>
  <c r="V2248" i="5"/>
  <c r="E2248" i="5" s="1"/>
  <c r="X2248" i="5" s="1"/>
  <c r="V2249" i="5"/>
  <c r="E2249" i="5"/>
  <c r="V2250" i="5"/>
  <c r="E2250" i="5" s="1"/>
  <c r="X2250" i="5" s="1"/>
  <c r="V2251" i="5"/>
  <c r="E2251" i="5"/>
  <c r="V2252" i="5"/>
  <c r="E2252" i="5" s="1"/>
  <c r="X2252" i="5" s="1"/>
  <c r="V2253" i="5"/>
  <c r="E2253" i="5"/>
  <c r="V2254" i="5"/>
  <c r="E2254" i="5" s="1"/>
  <c r="X2254" i="5" s="1"/>
  <c r="V2255" i="5"/>
  <c r="E2255" i="5"/>
  <c r="X2255" i="5" s="1"/>
  <c r="V2256" i="5"/>
  <c r="E2256" i="5" s="1"/>
  <c r="V2257" i="5"/>
  <c r="E2257" i="5"/>
  <c r="V2258" i="5"/>
  <c r="E2258" i="5" s="1"/>
  <c r="V2259" i="5"/>
  <c r="E2259" i="5"/>
  <c r="X2259" i="5" s="1"/>
  <c r="V2260" i="5"/>
  <c r="E2260" i="5" s="1"/>
  <c r="X2260" i="5" s="1"/>
  <c r="V2261" i="5"/>
  <c r="E2261" i="5"/>
  <c r="V2262" i="5"/>
  <c r="E2262" i="5" s="1"/>
  <c r="X2262" i="5" s="1"/>
  <c r="V2263" i="5"/>
  <c r="E2263" i="5"/>
  <c r="X2263" i="5" s="1"/>
  <c r="V2264" i="5"/>
  <c r="E2264" i="5" s="1"/>
  <c r="X2264" i="5" s="1"/>
  <c r="V2265" i="5"/>
  <c r="E2265" i="5"/>
  <c r="V2266" i="5"/>
  <c r="E2266" i="5" s="1"/>
  <c r="X2266" i="5" s="1"/>
  <c r="V2267" i="5"/>
  <c r="E2267" i="5"/>
  <c r="V2268" i="5"/>
  <c r="E2268" i="5" s="1"/>
  <c r="X2268" i="5" s="1"/>
  <c r="V2269" i="5"/>
  <c r="E2269" i="5"/>
  <c r="V2270" i="5"/>
  <c r="E2270" i="5" s="1"/>
  <c r="X2270" i="5" s="1"/>
  <c r="V2271" i="5"/>
  <c r="E2271" i="5"/>
  <c r="V2272" i="5"/>
  <c r="E2272" i="5" s="1"/>
  <c r="X2272" i="5" s="1"/>
  <c r="V2273" i="5"/>
  <c r="E2273" i="5"/>
  <c r="V2274" i="5"/>
  <c r="E2274" i="5" s="1"/>
  <c r="X2274" i="5" s="1"/>
  <c r="V2275" i="5"/>
  <c r="E2275" i="5"/>
  <c r="V2276" i="5"/>
  <c r="E2276" i="5" s="1"/>
  <c r="X2276" i="5" s="1"/>
  <c r="V2277" i="5"/>
  <c r="E2277" i="5"/>
  <c r="V2278" i="5"/>
  <c r="E2278" i="5" s="1"/>
  <c r="X2278" i="5" s="1"/>
  <c r="V2279" i="5"/>
  <c r="E2279" i="5"/>
  <c r="V2280" i="5"/>
  <c r="E2280" i="5" s="1"/>
  <c r="X2280" i="5" s="1"/>
  <c r="V2281" i="5"/>
  <c r="E2281" i="5"/>
  <c r="X2281" i="5" s="1"/>
  <c r="V2282" i="5"/>
  <c r="E2282" i="5" s="1"/>
  <c r="V2283" i="5"/>
  <c r="E2283" i="5"/>
  <c r="V2284" i="5"/>
  <c r="E2284" i="5" s="1"/>
  <c r="X2284" i="5" s="1"/>
  <c r="V2285" i="5"/>
  <c r="E2285" i="5"/>
  <c r="V2286" i="5"/>
  <c r="E2286" i="5" s="1"/>
  <c r="X2286" i="5" s="1"/>
  <c r="V2287" i="5"/>
  <c r="E2287" i="5"/>
  <c r="V2288" i="5"/>
  <c r="E2288" i="5" s="1"/>
  <c r="X2288" i="5" s="1"/>
  <c r="V2289" i="5"/>
  <c r="E2289" i="5"/>
  <c r="V2290" i="5"/>
  <c r="E2290" i="5" s="1"/>
  <c r="X2290" i="5" s="1"/>
  <c r="V2291" i="5"/>
  <c r="E2291" i="5"/>
  <c r="V2292" i="5"/>
  <c r="E2292" i="5" s="1"/>
  <c r="X2292" i="5" s="1"/>
  <c r="V2293" i="5"/>
  <c r="E2293" i="5"/>
  <c r="V2294" i="5"/>
  <c r="E2294" i="5" s="1"/>
  <c r="X2294" i="5" s="1"/>
  <c r="V2295" i="5"/>
  <c r="E2295" i="5"/>
  <c r="V2296" i="5"/>
  <c r="E2296" i="5" s="1"/>
  <c r="X2296" i="5" s="1"/>
  <c r="V2297" i="5"/>
  <c r="E2297" i="5"/>
  <c r="V2298" i="5"/>
  <c r="E2298" i="5" s="1"/>
  <c r="X2298" i="5" s="1"/>
  <c r="V2299" i="5"/>
  <c r="E2299" i="5"/>
  <c r="V2300" i="5"/>
  <c r="E2300" i="5" s="1"/>
  <c r="X2300" i="5" s="1"/>
  <c r="V2301" i="5"/>
  <c r="E2301" i="5"/>
  <c r="V2302" i="5"/>
  <c r="E2302" i="5" s="1"/>
  <c r="X2302" i="5" s="1"/>
  <c r="V2303" i="5"/>
  <c r="E2303" i="5"/>
  <c r="V2304" i="5"/>
  <c r="E2304" i="5" s="1"/>
  <c r="X2304" i="5" s="1"/>
  <c r="V2305" i="5"/>
  <c r="E2305" i="5"/>
  <c r="V2306" i="5"/>
  <c r="E2306" i="5" s="1"/>
  <c r="X2306" i="5" s="1"/>
  <c r="V2307" i="5"/>
  <c r="E2307" i="5"/>
  <c r="V2308" i="5"/>
  <c r="E2308" i="5" s="1"/>
  <c r="X2308" i="5" s="1"/>
  <c r="V2309" i="5"/>
  <c r="E2309" i="5"/>
  <c r="V2310" i="5"/>
  <c r="E2310" i="5" s="1"/>
  <c r="X2310" i="5" s="1"/>
  <c r="V2311" i="5"/>
  <c r="E2311" i="5"/>
  <c r="X2311" i="5" s="1"/>
  <c r="V2312" i="5"/>
  <c r="E2312" i="5" s="1"/>
  <c r="X2312" i="5" s="1"/>
  <c r="V2313" i="5"/>
  <c r="E2313" i="5"/>
  <c r="X2313" i="5" s="1"/>
  <c r="V2314" i="5"/>
  <c r="E2314" i="5" s="1"/>
  <c r="X2314" i="5" s="1"/>
  <c r="V2315" i="5"/>
  <c r="E2315" i="5"/>
  <c r="X2315" i="5" s="1"/>
  <c r="V2316" i="5"/>
  <c r="E2316" i="5" s="1"/>
  <c r="X2316" i="5" s="1"/>
  <c r="V2317" i="5"/>
  <c r="E2317" i="5"/>
  <c r="V2318" i="5"/>
  <c r="E2318" i="5" s="1"/>
  <c r="X2318" i="5" s="1"/>
  <c r="V2319" i="5"/>
  <c r="E2319" i="5"/>
  <c r="X2319" i="5" s="1"/>
  <c r="V2320" i="5"/>
  <c r="E2320" i="5" s="1"/>
  <c r="X2320" i="5" s="1"/>
  <c r="V2321" i="5"/>
  <c r="E2321" i="5"/>
  <c r="V2322" i="5"/>
  <c r="E2322" i="5" s="1"/>
  <c r="X2322" i="5" s="1"/>
  <c r="V2323" i="5"/>
  <c r="E2323" i="5"/>
  <c r="X2323" i="5" s="1"/>
  <c r="V2324" i="5"/>
  <c r="E2324" i="5" s="1"/>
  <c r="V2325" i="5"/>
  <c r="E2325" i="5"/>
  <c r="V2326" i="5"/>
  <c r="E2326" i="5" s="1"/>
  <c r="X2326" i="5" s="1"/>
  <c r="V2327" i="5"/>
  <c r="E2327" i="5"/>
  <c r="V2328" i="5"/>
  <c r="E2328" i="5" s="1"/>
  <c r="X2328" i="5" s="1"/>
  <c r="V2329" i="5"/>
  <c r="E2329" i="5"/>
  <c r="V2330" i="5"/>
  <c r="E2330" i="5" s="1"/>
  <c r="X2330" i="5" s="1"/>
  <c r="V2331" i="5"/>
  <c r="E2331" i="5"/>
  <c r="V2332" i="5"/>
  <c r="E2332" i="5" s="1"/>
  <c r="X2332" i="5" s="1"/>
  <c r="V2333" i="5"/>
  <c r="E2333" i="5"/>
  <c r="V2334" i="5"/>
  <c r="E2334" i="5" s="1"/>
  <c r="X2334" i="5" s="1"/>
  <c r="V2335" i="5"/>
  <c r="E2335" i="5"/>
  <c r="V2336" i="5"/>
  <c r="E2336" i="5" s="1"/>
  <c r="X2336" i="5" s="1"/>
  <c r="V2337" i="5"/>
  <c r="E2337" i="5"/>
  <c r="X2337" i="5" s="1"/>
  <c r="V2338" i="5"/>
  <c r="E2338" i="5" s="1"/>
  <c r="V2339" i="5"/>
  <c r="E2339" i="5"/>
  <c r="V2340" i="5"/>
  <c r="E2340" i="5" s="1"/>
  <c r="X2340" i="5" s="1"/>
  <c r="V2341" i="5"/>
  <c r="E2341" i="5"/>
  <c r="X2341" i="5" s="1"/>
  <c r="V2342" i="5"/>
  <c r="E2342" i="5" s="1"/>
  <c r="V2343" i="5"/>
  <c r="E2343" i="5"/>
  <c r="V2344" i="5"/>
  <c r="E2344" i="5" s="1"/>
  <c r="X2344" i="5" s="1"/>
  <c r="V2345" i="5"/>
  <c r="E2345" i="5"/>
  <c r="X2345" i="5" s="1"/>
  <c r="V2346" i="5"/>
  <c r="E2346" i="5" s="1"/>
  <c r="X2346" i="5" s="1"/>
  <c r="V2347" i="5"/>
  <c r="E2347" i="5"/>
  <c r="V2348" i="5"/>
  <c r="E2348" i="5" s="1"/>
  <c r="X2348" i="5" s="1"/>
  <c r="V2349" i="5"/>
  <c r="E2349" i="5"/>
  <c r="X2349" i="5" s="1"/>
  <c r="V2350" i="5"/>
  <c r="E2350" i="5" s="1"/>
  <c r="X2350" i="5" s="1"/>
  <c r="V2351" i="5"/>
  <c r="E2351" i="5"/>
  <c r="V2352" i="5"/>
  <c r="E2352" i="5" s="1"/>
  <c r="X2352" i="5" s="1"/>
  <c r="V2353" i="5"/>
  <c r="E2353" i="5"/>
  <c r="X2353" i="5" s="1"/>
  <c r="V2354" i="5"/>
  <c r="E2354" i="5" s="1"/>
  <c r="X2354" i="5" s="1"/>
  <c r="V2355" i="5"/>
  <c r="E2355" i="5"/>
  <c r="X2355" i="5" s="1"/>
  <c r="V2356" i="5"/>
  <c r="E2356" i="5" s="1"/>
  <c r="V2357" i="5"/>
  <c r="E2357" i="5"/>
  <c r="V2358" i="5"/>
  <c r="E2358" i="5" s="1"/>
  <c r="X2358" i="5" s="1"/>
  <c r="V2359" i="5"/>
  <c r="E2359" i="5"/>
  <c r="X2359" i="5" s="1"/>
  <c r="V2360" i="5"/>
  <c r="E2360" i="5" s="1"/>
  <c r="V2361" i="5"/>
  <c r="E2361" i="5"/>
  <c r="V2362" i="5"/>
  <c r="E2362" i="5" s="1"/>
  <c r="V2363" i="5"/>
  <c r="E2363" i="5"/>
  <c r="X2363" i="5" s="1"/>
  <c r="V2364" i="5"/>
  <c r="E2364" i="5" s="1"/>
  <c r="X2364" i="5" s="1"/>
  <c r="V2365" i="5"/>
  <c r="E2365" i="5"/>
  <c r="V2366" i="5"/>
  <c r="E2366" i="5" s="1"/>
  <c r="X2366" i="5" s="1"/>
  <c r="V2367" i="5"/>
  <c r="E2367" i="5"/>
  <c r="V2368" i="5"/>
  <c r="E2368" i="5" s="1"/>
  <c r="X2368" i="5" s="1"/>
  <c r="V2369" i="5"/>
  <c r="E2369" i="5"/>
  <c r="V2370" i="5"/>
  <c r="E2370" i="5" s="1"/>
  <c r="X2370" i="5" s="1"/>
  <c r="V2371" i="5"/>
  <c r="E2371" i="5"/>
  <c r="X2371" i="5" s="1"/>
  <c r="V2372" i="5"/>
  <c r="E2372" i="5" s="1"/>
  <c r="X2372" i="5" s="1"/>
  <c r="V2373" i="5"/>
  <c r="E2373" i="5"/>
  <c r="V2374" i="5"/>
  <c r="E2374" i="5" s="1"/>
  <c r="X2374" i="5" s="1"/>
  <c r="V2375" i="5"/>
  <c r="E2375" i="5"/>
  <c r="V2376" i="5"/>
  <c r="E2376" i="5" s="1"/>
  <c r="X2376" i="5" s="1"/>
  <c r="V2377" i="5"/>
  <c r="E2377" i="5"/>
  <c r="V2378" i="5"/>
  <c r="E2378" i="5" s="1"/>
  <c r="X2378" i="5" s="1"/>
  <c r="V2379" i="5"/>
  <c r="E2379" i="5"/>
  <c r="X2379" i="5" s="1"/>
  <c r="V2380" i="5"/>
  <c r="E2380" i="5" s="1"/>
  <c r="V2381" i="5"/>
  <c r="E2381" i="5"/>
  <c r="V2382" i="5"/>
  <c r="E2382" i="5" s="1"/>
  <c r="V2383" i="5"/>
  <c r="E2383" i="5"/>
  <c r="V2384" i="5"/>
  <c r="E2384" i="5" s="1"/>
  <c r="X2384" i="5" s="1"/>
  <c r="V2385" i="5"/>
  <c r="E2385" i="5"/>
  <c r="V2386" i="5"/>
  <c r="E2386" i="5" s="1"/>
  <c r="X2386" i="5" s="1"/>
  <c r="V2387" i="5"/>
  <c r="E2387" i="5"/>
  <c r="V2388" i="5"/>
  <c r="E2388" i="5" s="1"/>
  <c r="X2388" i="5" s="1"/>
  <c r="V2389" i="5"/>
  <c r="E2389" i="5"/>
  <c r="V2390" i="5"/>
  <c r="E2390" i="5" s="1"/>
  <c r="X2390" i="5" s="1"/>
  <c r="V2391" i="5"/>
  <c r="E2391" i="5"/>
  <c r="V2392" i="5"/>
  <c r="E2392" i="5" s="1"/>
  <c r="X2392" i="5" s="1"/>
  <c r="V2393" i="5"/>
  <c r="E2393" i="5"/>
  <c r="V2394" i="5"/>
  <c r="E2394" i="5" s="1"/>
  <c r="X2394" i="5" s="1"/>
  <c r="V2395" i="5"/>
  <c r="E2395" i="5"/>
  <c r="V2396" i="5"/>
  <c r="E2396" i="5" s="1"/>
  <c r="X2396" i="5" s="1"/>
  <c r="V2397" i="5"/>
  <c r="E2397" i="5"/>
  <c r="V2398" i="5"/>
  <c r="E2398" i="5" s="1"/>
  <c r="X2398" i="5" s="1"/>
  <c r="V2399" i="5"/>
  <c r="E2399" i="5"/>
  <c r="V2400" i="5"/>
  <c r="E2400" i="5" s="1"/>
  <c r="X2400" i="5" s="1"/>
  <c r="V2401" i="5"/>
  <c r="E2401" i="5"/>
  <c r="V2402" i="5"/>
  <c r="E2402" i="5" s="1"/>
  <c r="X2402" i="5" s="1"/>
  <c r="V2403" i="5"/>
  <c r="E2403" i="5"/>
  <c r="V2404" i="5"/>
  <c r="E2404" i="5" s="1"/>
  <c r="V2405" i="5"/>
  <c r="E2405" i="5"/>
  <c r="V2406" i="5"/>
  <c r="E2406" i="5" s="1"/>
  <c r="X2406" i="5" s="1"/>
  <c r="V2407" i="5"/>
  <c r="E2407" i="5"/>
  <c r="V2408" i="5"/>
  <c r="E2408" i="5" s="1"/>
  <c r="X2408" i="5" s="1"/>
  <c r="V2409" i="5"/>
  <c r="E2409" i="5"/>
  <c r="V2410" i="5"/>
  <c r="E2410" i="5" s="1"/>
  <c r="X2410" i="5" s="1"/>
  <c r="V2411" i="5"/>
  <c r="E2411" i="5"/>
  <c r="V2412" i="5"/>
  <c r="E2412" i="5" s="1"/>
  <c r="X2412" i="5" s="1"/>
  <c r="V2413" i="5"/>
  <c r="E2413" i="5"/>
  <c r="V2414" i="5"/>
  <c r="E2414" i="5" s="1"/>
  <c r="X2414" i="5" s="1"/>
  <c r="V2415" i="5"/>
  <c r="E2415" i="5"/>
  <c r="V2416" i="5"/>
  <c r="E2416" i="5" s="1"/>
  <c r="X2416" i="5" s="1"/>
  <c r="V2417" i="5"/>
  <c r="E2417" i="5"/>
  <c r="V2418" i="5"/>
  <c r="E2418" i="5" s="1"/>
  <c r="V2419" i="5"/>
  <c r="E2419" i="5"/>
  <c r="V2420" i="5"/>
  <c r="E2420" i="5" s="1"/>
  <c r="X2420" i="5" s="1"/>
  <c r="V2421" i="5"/>
  <c r="E2421" i="5"/>
  <c r="V2422" i="5"/>
  <c r="E2422" i="5" s="1"/>
  <c r="X2422" i="5" s="1"/>
  <c r="V2423" i="5"/>
  <c r="E2423" i="5"/>
  <c r="V2424" i="5"/>
  <c r="E2424" i="5" s="1"/>
  <c r="X2424" i="5" s="1"/>
  <c r="V2425" i="5"/>
  <c r="E2425" i="5"/>
  <c r="V2426" i="5"/>
  <c r="E2426" i="5" s="1"/>
  <c r="X2426" i="5" s="1"/>
  <c r="V2427" i="5"/>
  <c r="E2427" i="5"/>
  <c r="V2428" i="5"/>
  <c r="E2428" i="5" s="1"/>
  <c r="X2428" i="5" s="1"/>
  <c r="V2429" i="5"/>
  <c r="E2429" i="5"/>
  <c r="V2430" i="5"/>
  <c r="E2430" i="5" s="1"/>
  <c r="V2431" i="5"/>
  <c r="E2431" i="5"/>
  <c r="V2432" i="5"/>
  <c r="E2432" i="5" s="1"/>
  <c r="X2432" i="5" s="1"/>
  <c r="V2433" i="5"/>
  <c r="E2433" i="5"/>
  <c r="V2434" i="5"/>
  <c r="E2434" i="5" s="1"/>
  <c r="V2435" i="5"/>
  <c r="E2435" i="5"/>
  <c r="X2435" i="5" s="1"/>
  <c r="V2436" i="5"/>
  <c r="E2436" i="5" s="1"/>
  <c r="X2436" i="5" s="1"/>
  <c r="V2437" i="5"/>
  <c r="E2437" i="5"/>
  <c r="V2438" i="5"/>
  <c r="E2438" i="5" s="1"/>
  <c r="X2438" i="5" s="1"/>
  <c r="V2439" i="5"/>
  <c r="E2439" i="5"/>
  <c r="V2440" i="5"/>
  <c r="E2440" i="5" s="1"/>
  <c r="X2440" i="5" s="1"/>
  <c r="V2441" i="5"/>
  <c r="E2441" i="5"/>
  <c r="V2442" i="5"/>
  <c r="E2442" i="5" s="1"/>
  <c r="X2442" i="5" s="1"/>
  <c r="V2443" i="5"/>
  <c r="E2443" i="5"/>
  <c r="V2444" i="5"/>
  <c r="E2444" i="5" s="1"/>
  <c r="X2444" i="5" s="1"/>
  <c r="V2445" i="5"/>
  <c r="E2445" i="5"/>
  <c r="V2446" i="5"/>
  <c r="E2446" i="5" s="1"/>
  <c r="X2446" i="5" s="1"/>
  <c r="V2447" i="5"/>
  <c r="E2447" i="5"/>
  <c r="V2448" i="5"/>
  <c r="E2448" i="5" s="1"/>
  <c r="X2448" i="5" s="1"/>
  <c r="V2449" i="5"/>
  <c r="E2449" i="5"/>
  <c r="X2449" i="5" s="1"/>
  <c r="V2450" i="5"/>
  <c r="E2450" i="5" s="1"/>
  <c r="X2450" i="5" s="1"/>
  <c r="V2451" i="5"/>
  <c r="E2451" i="5"/>
  <c r="X2451" i="5" s="1"/>
  <c r="V2452" i="5"/>
  <c r="E2452" i="5" s="1"/>
  <c r="X2452" i="5" s="1"/>
  <c r="V2453" i="5"/>
  <c r="E2453" i="5"/>
  <c r="V2454" i="5"/>
  <c r="E2454" i="5" s="1"/>
  <c r="X2454" i="5" s="1"/>
  <c r="V2455" i="5"/>
  <c r="E2455" i="5"/>
  <c r="V2456" i="5"/>
  <c r="E2456" i="5" s="1"/>
  <c r="X2456" i="5" s="1"/>
  <c r="V2457" i="5"/>
  <c r="E2457" i="5"/>
  <c r="V2458" i="5"/>
  <c r="E2458" i="5" s="1"/>
  <c r="V2459" i="5"/>
  <c r="E2459" i="5"/>
  <c r="V2460" i="5"/>
  <c r="E2460" i="5" s="1"/>
  <c r="X2460" i="5" s="1"/>
  <c r="V2461" i="5"/>
  <c r="E2461" i="5"/>
  <c r="V2462" i="5"/>
  <c r="E2462" i="5" s="1"/>
  <c r="X2462" i="5" s="1"/>
  <c r="V2463" i="5"/>
  <c r="E2463" i="5"/>
  <c r="X2463" i="5" s="1"/>
  <c r="V2464" i="5"/>
  <c r="E2464" i="5" s="1"/>
  <c r="V2465" i="5"/>
  <c r="E2465" i="5"/>
  <c r="V2466" i="5"/>
  <c r="E2466" i="5" s="1"/>
  <c r="X2466" i="5" s="1"/>
  <c r="V2467" i="5"/>
  <c r="E2467" i="5"/>
  <c r="V2468" i="5"/>
  <c r="E2468" i="5" s="1"/>
  <c r="X2468" i="5" s="1"/>
  <c r="V2469" i="5"/>
  <c r="E2469" i="5"/>
  <c r="V2470" i="5"/>
  <c r="E2470" i="5" s="1"/>
  <c r="X2470" i="5" s="1"/>
  <c r="V2471" i="5"/>
  <c r="E2471" i="5"/>
  <c r="V2472" i="5"/>
  <c r="E2472" i="5" s="1"/>
  <c r="X2472" i="5" s="1"/>
  <c r="V2473" i="5"/>
  <c r="E2473" i="5"/>
  <c r="X2473" i="5" s="1"/>
  <c r="V2474" i="5"/>
  <c r="E2474" i="5" s="1"/>
  <c r="X2474" i="5" s="1"/>
  <c r="V2475" i="5"/>
  <c r="E2475" i="5"/>
  <c r="V2476" i="5"/>
  <c r="E2476" i="5" s="1"/>
  <c r="X2476" i="5" s="1"/>
  <c r="V2477" i="5"/>
  <c r="E2477" i="5"/>
  <c r="V2478" i="5"/>
  <c r="E2478" i="5" s="1"/>
  <c r="X2478" i="5" s="1"/>
  <c r="V2479" i="5"/>
  <c r="E2479" i="5"/>
  <c r="V2480" i="5"/>
  <c r="E2480" i="5" s="1"/>
  <c r="X2480" i="5" s="1"/>
  <c r="V2481" i="5"/>
  <c r="E2481" i="5"/>
  <c r="V2482" i="5"/>
  <c r="E2482" i="5" s="1"/>
  <c r="X2482" i="5" s="1"/>
  <c r="V2483" i="5"/>
  <c r="E2483" i="5"/>
  <c r="V2484" i="5"/>
  <c r="E2484" i="5" s="1"/>
  <c r="X2484" i="5" s="1"/>
  <c r="V2485" i="5"/>
  <c r="E2485" i="5"/>
  <c r="V2486" i="5"/>
  <c r="E2486" i="5" s="1"/>
  <c r="X2486" i="5" s="1"/>
  <c r="V2487" i="5"/>
  <c r="E2487" i="5"/>
  <c r="X2487" i="5" s="1"/>
  <c r="V2488" i="5"/>
  <c r="E2488" i="5" s="1"/>
  <c r="X2488" i="5" s="1"/>
  <c r="V2489" i="5"/>
  <c r="E2489" i="5"/>
  <c r="V2490" i="5"/>
  <c r="E2490" i="5" s="1"/>
  <c r="V2491" i="5"/>
  <c r="E2491" i="5"/>
  <c r="X2491" i="5" s="1"/>
  <c r="V2492" i="5"/>
  <c r="E2492" i="5" s="1"/>
  <c r="V2493" i="5"/>
  <c r="E2493" i="5"/>
  <c r="V2494" i="5"/>
  <c r="E2494" i="5" s="1"/>
  <c r="V2495" i="5"/>
  <c r="E2495" i="5"/>
  <c r="V2496" i="5"/>
  <c r="E2496" i="5" s="1"/>
  <c r="V2497" i="5"/>
  <c r="E2497" i="5"/>
  <c r="V2498" i="5"/>
  <c r="E2498" i="5" s="1"/>
  <c r="V2499" i="5"/>
  <c r="E2499" i="5"/>
  <c r="V2500" i="5"/>
  <c r="E2500" i="5" s="1"/>
  <c r="V2501" i="5"/>
  <c r="E2501" i="5"/>
  <c r="V2502" i="5"/>
  <c r="E2502" i="5" s="1"/>
  <c r="V2503" i="5"/>
  <c r="E2503"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4" i="5"/>
  <c r="G745" i="5"/>
  <c r="G746" i="5"/>
  <c r="G747" i="5"/>
  <c r="G748" i="5"/>
  <c r="G749" i="5"/>
  <c r="G750" i="5"/>
  <c r="G751" i="5"/>
  <c r="G752" i="5"/>
  <c r="G753" i="5"/>
  <c r="G754" i="5"/>
  <c r="G755" i="5"/>
  <c r="G756" i="5"/>
  <c r="G757" i="5"/>
  <c r="G758" i="5"/>
  <c r="G760" i="5"/>
  <c r="G761" i="5"/>
  <c r="G762" i="5"/>
  <c r="G763" i="5"/>
  <c r="G764" i="5"/>
  <c r="G765" i="5"/>
  <c r="G766" i="5"/>
  <c r="G767" i="5"/>
  <c r="G768" i="5"/>
  <c r="G769" i="5"/>
  <c r="G770" i="5"/>
  <c r="G771" i="5"/>
  <c r="G772" i="5"/>
  <c r="G773" i="5"/>
  <c r="G774" i="5"/>
  <c r="G776" i="5"/>
  <c r="G777" i="5"/>
  <c r="G778" i="5"/>
  <c r="G779" i="5"/>
  <c r="G780" i="5"/>
  <c r="G781" i="5"/>
  <c r="G782" i="5"/>
  <c r="G783" i="5"/>
  <c r="G784" i="5"/>
  <c r="G785" i="5"/>
  <c r="G786" i="5"/>
  <c r="G787" i="5"/>
  <c r="G788" i="5"/>
  <c r="G789" i="5"/>
  <c r="G790" i="5"/>
  <c r="G792" i="5"/>
  <c r="G793" i="5"/>
  <c r="G794" i="5"/>
  <c r="G795" i="5"/>
  <c r="G796" i="5"/>
  <c r="G797" i="5"/>
  <c r="G798" i="5"/>
  <c r="G799" i="5"/>
  <c r="G800" i="5"/>
  <c r="G801" i="5"/>
  <c r="G802" i="5"/>
  <c r="G803" i="5"/>
  <c r="G804" i="5"/>
  <c r="G805" i="5"/>
  <c r="G806" i="5"/>
  <c r="G808" i="5"/>
  <c r="G809" i="5"/>
  <c r="G810" i="5"/>
  <c r="G811" i="5"/>
  <c r="G812" i="5"/>
  <c r="G813" i="5"/>
  <c r="G814" i="5"/>
  <c r="G815" i="5"/>
  <c r="G816" i="5"/>
  <c r="G817" i="5"/>
  <c r="G818" i="5"/>
  <c r="G819" i="5"/>
  <c r="G820" i="5"/>
  <c r="G821" i="5"/>
  <c r="G822" i="5"/>
  <c r="G824" i="5"/>
  <c r="G825" i="5"/>
  <c r="G826" i="5"/>
  <c r="G827" i="5"/>
  <c r="G828" i="5"/>
  <c r="G829" i="5"/>
  <c r="G830" i="5"/>
  <c r="G832" i="5"/>
  <c r="G833" i="5"/>
  <c r="G834" i="5"/>
  <c r="G835" i="5"/>
  <c r="G836" i="5"/>
  <c r="G837" i="5"/>
  <c r="G838" i="5"/>
  <c r="G840" i="5"/>
  <c r="G841" i="5"/>
  <c r="G842" i="5"/>
  <c r="G843" i="5"/>
  <c r="G844" i="5"/>
  <c r="G845" i="5"/>
  <c r="G846" i="5"/>
  <c r="G848" i="5"/>
  <c r="G849" i="5"/>
  <c r="G850" i="5"/>
  <c r="G851" i="5"/>
  <c r="G852" i="5"/>
  <c r="G853" i="5"/>
  <c r="G854" i="5"/>
  <c r="G856" i="5"/>
  <c r="G857" i="5"/>
  <c r="G858" i="5"/>
  <c r="G859" i="5"/>
  <c r="G860" i="5"/>
  <c r="G861" i="5"/>
  <c r="G862" i="5"/>
  <c r="G864" i="5"/>
  <c r="G865" i="5"/>
  <c r="G866" i="5"/>
  <c r="G867" i="5"/>
  <c r="G868" i="5"/>
  <c r="G869" i="5"/>
  <c r="G870" i="5"/>
  <c r="G872" i="5"/>
  <c r="G873" i="5"/>
  <c r="G874" i="5"/>
  <c r="G875" i="5"/>
  <c r="G876" i="5"/>
  <c r="G877" i="5"/>
  <c r="G878" i="5"/>
  <c r="G880" i="5"/>
  <c r="G881" i="5"/>
  <c r="G882" i="5"/>
  <c r="G883" i="5"/>
  <c r="G884" i="5"/>
  <c r="G885" i="5"/>
  <c r="G886" i="5"/>
  <c r="G888" i="5"/>
  <c r="G889" i="5"/>
  <c r="G890" i="5"/>
  <c r="G891" i="5"/>
  <c r="G892" i="5"/>
  <c r="G893" i="5"/>
  <c r="G894" i="5"/>
  <c r="G896" i="5"/>
  <c r="G897" i="5"/>
  <c r="G898" i="5"/>
  <c r="G899" i="5"/>
  <c r="G900" i="5"/>
  <c r="G901" i="5"/>
  <c r="G902" i="5"/>
  <c r="G904" i="5"/>
  <c r="G905" i="5"/>
  <c r="G906" i="5"/>
  <c r="G907" i="5"/>
  <c r="G908" i="5"/>
  <c r="G909" i="5"/>
  <c r="G910" i="5"/>
  <c r="G912" i="5"/>
  <c r="G913" i="5"/>
  <c r="G914" i="5"/>
  <c r="G915" i="5"/>
  <c r="G916" i="5"/>
  <c r="G917" i="5"/>
  <c r="G918" i="5"/>
  <c r="G920" i="5"/>
  <c r="G921" i="5"/>
  <c r="G922" i="5"/>
  <c r="G923" i="5"/>
  <c r="G924" i="5"/>
  <c r="G925" i="5"/>
  <c r="G926" i="5"/>
  <c r="G928" i="5"/>
  <c r="G929" i="5"/>
  <c r="G930" i="5"/>
  <c r="G931" i="5"/>
  <c r="G932" i="5"/>
  <c r="G933" i="5"/>
  <c r="G934" i="5"/>
  <c r="G936" i="5"/>
  <c r="G937" i="5"/>
  <c r="G938" i="5"/>
  <c r="G939" i="5"/>
  <c r="G940" i="5"/>
  <c r="G941" i="5"/>
  <c r="G942" i="5"/>
  <c r="G944" i="5"/>
  <c r="G945" i="5"/>
  <c r="G946" i="5"/>
  <c r="G947" i="5"/>
  <c r="G948" i="5"/>
  <c r="G949" i="5"/>
  <c r="G950" i="5"/>
  <c r="G952" i="5"/>
  <c r="G953" i="5"/>
  <c r="G954" i="5"/>
  <c r="G955" i="5"/>
  <c r="G956" i="5"/>
  <c r="G957" i="5"/>
  <c r="G958"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9" i="5"/>
  <c r="G1680" i="5"/>
  <c r="G1681" i="5"/>
  <c r="G1683" i="5"/>
  <c r="G1684" i="5"/>
  <c r="G1685" i="5"/>
  <c r="G1687" i="5"/>
  <c r="G1688" i="5"/>
  <c r="G1689" i="5"/>
  <c r="G1691" i="5"/>
  <c r="G1692" i="5"/>
  <c r="G1693" i="5"/>
  <c r="G1695" i="5"/>
  <c r="G1696" i="5"/>
  <c r="G1697" i="5"/>
  <c r="G1699" i="5"/>
  <c r="G1700" i="5"/>
  <c r="G1701" i="5"/>
  <c r="G1703" i="5"/>
  <c r="G1704" i="5"/>
  <c r="G1705" i="5"/>
  <c r="G1707" i="5"/>
  <c r="G1708" i="5"/>
  <c r="G1709" i="5"/>
  <c r="G1711" i="5"/>
  <c r="G1712" i="5"/>
  <c r="G1713" i="5"/>
  <c r="G1715" i="5"/>
  <c r="G1716" i="5"/>
  <c r="G1717" i="5"/>
  <c r="G1719" i="5"/>
  <c r="G1720" i="5"/>
  <c r="G1721" i="5"/>
  <c r="G1723" i="5"/>
  <c r="G1724" i="5"/>
  <c r="G1725" i="5"/>
  <c r="G1727" i="5"/>
  <c r="G1728" i="5"/>
  <c r="G1729" i="5"/>
  <c r="G1731" i="5"/>
  <c r="G1732" i="5"/>
  <c r="G1733" i="5"/>
  <c r="G1735" i="5"/>
  <c r="G1736" i="5"/>
  <c r="G1737" i="5"/>
  <c r="G1739" i="5"/>
  <c r="G1740" i="5"/>
  <c r="G1741" i="5"/>
  <c r="G1743" i="5"/>
  <c r="G1744" i="5"/>
  <c r="G1745" i="5"/>
  <c r="G1747" i="5"/>
  <c r="G1748" i="5"/>
  <c r="G1749" i="5"/>
  <c r="G1751" i="5"/>
  <c r="G1752" i="5"/>
  <c r="G1753" i="5"/>
  <c r="G1755" i="5"/>
  <c r="G1756" i="5"/>
  <c r="G1757" i="5"/>
  <c r="G1759" i="5"/>
  <c r="G1760" i="5"/>
  <c r="G1761" i="5"/>
  <c r="G1763" i="5"/>
  <c r="G1764" i="5"/>
  <c r="G1765" i="5"/>
  <c r="G1767" i="5"/>
  <c r="G1768" i="5"/>
  <c r="G1769" i="5"/>
  <c r="G1771" i="5"/>
  <c r="G1772" i="5"/>
  <c r="G1773" i="5"/>
  <c r="G1775" i="5"/>
  <c r="G1776" i="5"/>
  <c r="G1777" i="5"/>
  <c r="G1779" i="5"/>
  <c r="G1780" i="5"/>
  <c r="G1781" i="5"/>
  <c r="G1783" i="5"/>
  <c r="G1784" i="5"/>
  <c r="G1785" i="5"/>
  <c r="G1787" i="5"/>
  <c r="G1788" i="5"/>
  <c r="G1789" i="5"/>
  <c r="G1791" i="5"/>
  <c r="G1792" i="5"/>
  <c r="G1793" i="5"/>
  <c r="G1795" i="5"/>
  <c r="G1796" i="5"/>
  <c r="G1797" i="5"/>
  <c r="G1799" i="5"/>
  <c r="G1800" i="5"/>
  <c r="G1801" i="5"/>
  <c r="G1803" i="5"/>
  <c r="G1804" i="5"/>
  <c r="G1805" i="5"/>
  <c r="G1807" i="5"/>
  <c r="G1808" i="5"/>
  <c r="G1809" i="5"/>
  <c r="G1811" i="5"/>
  <c r="G1812" i="5"/>
  <c r="G1813" i="5"/>
  <c r="G1815" i="5"/>
  <c r="G1816" i="5"/>
  <c r="G1817" i="5"/>
  <c r="G1819" i="5"/>
  <c r="G1820" i="5"/>
  <c r="G1821" i="5"/>
  <c r="G1823" i="5"/>
  <c r="G1824" i="5"/>
  <c r="G1825" i="5"/>
  <c r="G1827" i="5"/>
  <c r="G1828" i="5"/>
  <c r="G1829" i="5"/>
  <c r="G1831" i="5"/>
  <c r="G1832" i="5"/>
  <c r="G1833" i="5"/>
  <c r="G1835" i="5"/>
  <c r="G1836" i="5"/>
  <c r="G1837" i="5"/>
  <c r="G1839" i="5"/>
  <c r="G1840" i="5"/>
  <c r="G1841" i="5"/>
  <c r="G1843" i="5"/>
  <c r="G1844" i="5"/>
  <c r="G1845" i="5"/>
  <c r="G1847" i="5"/>
  <c r="G1848" i="5"/>
  <c r="G1849" i="5"/>
  <c r="G1851" i="5"/>
  <c r="G1852" i="5"/>
  <c r="G1853" i="5"/>
  <c r="G1855" i="5"/>
  <c r="G1856" i="5"/>
  <c r="G1857" i="5"/>
  <c r="G1859" i="5"/>
  <c r="G1860" i="5"/>
  <c r="G1861" i="5"/>
  <c r="G1863" i="5"/>
  <c r="G1864" i="5"/>
  <c r="G1865" i="5"/>
  <c r="G1867" i="5"/>
  <c r="G1868" i="5"/>
  <c r="G1869" i="5"/>
  <c r="G1871" i="5"/>
  <c r="G1872" i="5"/>
  <c r="G1873" i="5"/>
  <c r="G1875" i="5"/>
  <c r="G1876" i="5"/>
  <c r="G1877" i="5"/>
  <c r="G1879" i="5"/>
  <c r="G1880" i="5"/>
  <c r="G1881" i="5"/>
  <c r="G1883" i="5"/>
  <c r="G1884" i="5"/>
  <c r="G1885" i="5"/>
  <c r="G1887" i="5"/>
  <c r="G1888" i="5"/>
  <c r="G1889" i="5"/>
  <c r="G1891" i="5"/>
  <c r="G1892" i="5"/>
  <c r="G1893" i="5"/>
  <c r="G1895" i="5"/>
  <c r="G1896" i="5"/>
  <c r="G1897" i="5"/>
  <c r="G1899" i="5"/>
  <c r="G1900" i="5"/>
  <c r="G1901" i="5"/>
  <c r="G1903" i="5"/>
  <c r="G1904" i="5"/>
  <c r="G1905" i="5"/>
  <c r="G1907" i="5"/>
  <c r="G1908" i="5"/>
  <c r="G1909" i="5"/>
  <c r="G1911" i="5"/>
  <c r="G1912" i="5"/>
  <c r="G1913" i="5"/>
  <c r="G1915" i="5"/>
  <c r="G1916" i="5"/>
  <c r="G1917" i="5"/>
  <c r="G1919" i="5"/>
  <c r="G1920" i="5"/>
  <c r="G1921" i="5"/>
  <c r="G1923" i="5"/>
  <c r="G1924" i="5"/>
  <c r="G1925" i="5"/>
  <c r="G1927" i="5"/>
  <c r="G1928" i="5"/>
  <c r="G1929" i="5"/>
  <c r="G1931" i="5"/>
  <c r="G1932" i="5"/>
  <c r="G1933" i="5"/>
  <c r="G1935" i="5"/>
  <c r="G1936" i="5"/>
  <c r="G1937" i="5"/>
  <c r="G1939" i="5"/>
  <c r="G1940" i="5"/>
  <c r="G1941" i="5"/>
  <c r="G1943" i="5"/>
  <c r="G1944" i="5"/>
  <c r="G1945" i="5"/>
  <c r="G1947" i="5"/>
  <c r="G1948" i="5"/>
  <c r="G1949" i="5"/>
  <c r="G1951" i="5"/>
  <c r="G1952" i="5"/>
  <c r="G1953" i="5"/>
  <c r="G1955" i="5"/>
  <c r="G1956" i="5"/>
  <c r="G1957" i="5"/>
  <c r="G1959" i="5"/>
  <c r="G1960" i="5"/>
  <c r="G1961" i="5"/>
  <c r="G1963" i="5"/>
  <c r="G1964" i="5"/>
  <c r="G1965" i="5"/>
  <c r="G1967" i="5"/>
  <c r="G1968" i="5"/>
  <c r="G1969" i="5"/>
  <c r="G1971" i="5"/>
  <c r="G1972" i="5"/>
  <c r="G1973" i="5"/>
  <c r="G1975" i="5"/>
  <c r="G1976" i="5"/>
  <c r="G1977" i="5"/>
  <c r="G1979" i="5"/>
  <c r="G1980" i="5"/>
  <c r="G1981" i="5"/>
  <c r="G1983" i="5"/>
  <c r="G1984" i="5"/>
  <c r="G1985" i="5"/>
  <c r="G1987" i="5"/>
  <c r="G1988" i="5"/>
  <c r="G1989" i="5"/>
  <c r="G1991" i="5"/>
  <c r="G1992" i="5"/>
  <c r="G1993" i="5"/>
  <c r="G1995" i="5"/>
  <c r="G1996" i="5"/>
  <c r="G1997" i="5"/>
  <c r="G1999" i="5"/>
  <c r="G2000" i="5"/>
  <c r="G2001" i="5"/>
  <c r="G2003" i="5"/>
  <c r="G2004" i="5"/>
  <c r="G2005" i="5"/>
  <c r="G2007" i="5"/>
  <c r="G2008" i="5"/>
  <c r="G2009" i="5"/>
  <c r="G2011" i="5"/>
  <c r="G2012" i="5"/>
  <c r="G2013" i="5"/>
  <c r="G2015" i="5"/>
  <c r="G2016" i="5"/>
  <c r="G2017" i="5"/>
  <c r="G2019" i="5"/>
  <c r="G2020" i="5"/>
  <c r="G2021" i="5"/>
  <c r="G2023" i="5"/>
  <c r="G2024" i="5"/>
  <c r="G2025" i="5"/>
  <c r="G2027" i="5"/>
  <c r="G2028" i="5"/>
  <c r="G2029" i="5"/>
  <c r="G2031" i="5"/>
  <c r="G2032" i="5"/>
  <c r="G2033" i="5"/>
  <c r="G2035" i="5"/>
  <c r="G2036" i="5"/>
  <c r="G2037" i="5"/>
  <c r="G2039" i="5"/>
  <c r="G2040" i="5"/>
  <c r="G2041" i="5"/>
  <c r="G2043" i="5"/>
  <c r="G2044" i="5"/>
  <c r="G2045" i="5"/>
  <c r="G2047" i="5"/>
  <c r="G2048" i="5"/>
  <c r="G2049" i="5"/>
  <c r="G2051" i="5"/>
  <c r="G2052" i="5"/>
  <c r="G2053" i="5"/>
  <c r="G2055" i="5"/>
  <c r="G2056" i="5"/>
  <c r="G2057" i="5"/>
  <c r="G2059" i="5"/>
  <c r="G2060" i="5"/>
  <c r="G2061" i="5"/>
  <c r="G2063" i="5"/>
  <c r="G2064" i="5"/>
  <c r="G2065" i="5"/>
  <c r="G2067" i="5"/>
  <c r="G2068" i="5"/>
  <c r="G2069" i="5"/>
  <c r="G2071" i="5"/>
  <c r="G2072" i="5"/>
  <c r="G2073" i="5"/>
  <c r="G2075" i="5"/>
  <c r="G2076" i="5"/>
  <c r="G2077" i="5"/>
  <c r="G2079" i="5"/>
  <c r="G2080" i="5"/>
  <c r="G2081" i="5"/>
  <c r="G2083" i="5"/>
  <c r="G2084" i="5"/>
  <c r="G2085" i="5"/>
  <c r="G2087" i="5"/>
  <c r="G2088" i="5"/>
  <c r="G2089" i="5"/>
  <c r="G2091" i="5"/>
  <c r="G2092" i="5"/>
  <c r="G2093" i="5"/>
  <c r="G2095" i="5"/>
  <c r="G2096" i="5"/>
  <c r="G2097" i="5"/>
  <c r="G2099" i="5"/>
  <c r="G2100" i="5"/>
  <c r="G2101" i="5"/>
  <c r="G2103" i="5"/>
  <c r="G2104" i="5"/>
  <c r="G2105" i="5"/>
  <c r="G2107" i="5"/>
  <c r="G2108" i="5"/>
  <c r="G2109" i="5"/>
  <c r="G2111" i="5"/>
  <c r="G2112" i="5"/>
  <c r="G2113" i="5"/>
  <c r="G2115" i="5"/>
  <c r="G2116" i="5"/>
  <c r="G2117" i="5"/>
  <c r="G2119" i="5"/>
  <c r="G2120" i="5"/>
  <c r="G2121" i="5"/>
  <c r="G2123" i="5"/>
  <c r="G2124" i="5"/>
  <c r="G2125" i="5"/>
  <c r="G2127" i="5"/>
  <c r="G2128" i="5"/>
  <c r="G2129" i="5"/>
  <c r="G2131" i="5"/>
  <c r="G2132" i="5"/>
  <c r="G2133" i="5"/>
  <c r="G2135" i="5"/>
  <c r="G2136" i="5"/>
  <c r="G2137" i="5"/>
  <c r="G2139" i="5"/>
  <c r="G2140" i="5"/>
  <c r="G2141" i="5"/>
  <c r="G2143" i="5"/>
  <c r="G2144" i="5"/>
  <c r="G2145" i="5"/>
  <c r="G2147" i="5"/>
  <c r="G2148" i="5"/>
  <c r="G2149" i="5"/>
  <c r="G2151" i="5"/>
  <c r="G2152" i="5"/>
  <c r="G2153" i="5"/>
  <c r="G2155" i="5"/>
  <c r="G2156" i="5"/>
  <c r="G2157" i="5"/>
  <c r="G2159" i="5"/>
  <c r="G2160" i="5"/>
  <c r="G2161" i="5"/>
  <c r="G2163" i="5"/>
  <c r="G2164" i="5"/>
  <c r="G2165" i="5"/>
  <c r="G2167" i="5"/>
  <c r="G2168" i="5"/>
  <c r="G2169" i="5"/>
  <c r="G2171" i="5"/>
  <c r="G2172" i="5"/>
  <c r="G2173" i="5"/>
  <c r="G2175" i="5"/>
  <c r="G2176" i="5"/>
  <c r="G2177" i="5"/>
  <c r="G2179" i="5"/>
  <c r="G2180" i="5"/>
  <c r="G2181" i="5"/>
  <c r="G2183" i="5"/>
  <c r="G2184" i="5"/>
  <c r="G2185" i="5"/>
  <c r="G2187" i="5"/>
  <c r="G2188" i="5"/>
  <c r="G2189" i="5"/>
  <c r="G2191" i="5"/>
  <c r="G2192" i="5"/>
  <c r="G2193" i="5"/>
  <c r="G2195" i="5"/>
  <c r="G2196" i="5"/>
  <c r="G2197" i="5"/>
  <c r="G2199" i="5"/>
  <c r="G2200" i="5"/>
  <c r="G2201" i="5"/>
  <c r="G2203" i="5"/>
  <c r="G2204" i="5"/>
  <c r="G2205" i="5"/>
  <c r="G2207" i="5"/>
  <c r="G2208" i="5"/>
  <c r="G2209" i="5"/>
  <c r="G2211" i="5"/>
  <c r="G2212" i="5"/>
  <c r="G2213" i="5"/>
  <c r="G2215" i="5"/>
  <c r="G2216" i="5"/>
  <c r="G2217" i="5"/>
  <c r="G2219" i="5"/>
  <c r="G2220" i="5"/>
  <c r="G2221" i="5"/>
  <c r="G2223" i="5"/>
  <c r="G2224" i="5"/>
  <c r="G2225" i="5"/>
  <c r="G2227" i="5"/>
  <c r="G2228" i="5"/>
  <c r="G2229" i="5"/>
  <c r="G2231" i="5"/>
  <c r="G2232" i="5"/>
  <c r="G2233" i="5"/>
  <c r="G2235" i="5"/>
  <c r="G2236" i="5"/>
  <c r="G2237" i="5"/>
  <c r="G2239" i="5"/>
  <c r="G2240" i="5"/>
  <c r="G2241" i="5"/>
  <c r="G2243" i="5"/>
  <c r="G2244" i="5"/>
  <c r="G2245" i="5"/>
  <c r="G2247" i="5"/>
  <c r="G2248" i="5"/>
  <c r="G2249" i="5"/>
  <c r="G2251" i="5"/>
  <c r="G2252" i="5"/>
  <c r="G2253" i="5"/>
  <c r="G2255" i="5"/>
  <c r="G2256" i="5"/>
  <c r="G2257" i="5"/>
  <c r="G2259" i="5"/>
  <c r="G2260" i="5"/>
  <c r="G2261" i="5"/>
  <c r="G2263" i="5"/>
  <c r="G2264" i="5"/>
  <c r="G2265" i="5"/>
  <c r="G2267" i="5"/>
  <c r="G2268" i="5"/>
  <c r="G2269" i="5"/>
  <c r="G2271" i="5"/>
  <c r="G2272" i="5"/>
  <c r="G2273" i="5"/>
  <c r="G2275" i="5"/>
  <c r="G2276" i="5"/>
  <c r="G2277" i="5"/>
  <c r="G2279" i="5"/>
  <c r="G2280" i="5"/>
  <c r="G2281" i="5"/>
  <c r="G2283" i="5"/>
  <c r="G2284" i="5"/>
  <c r="G2285" i="5"/>
  <c r="G2287" i="5"/>
  <c r="G2288" i="5"/>
  <c r="G2289" i="5"/>
  <c r="G2291" i="5"/>
  <c r="G2292" i="5"/>
  <c r="G2293" i="5"/>
  <c r="G2295" i="5"/>
  <c r="G2296" i="5"/>
  <c r="G2297" i="5"/>
  <c r="G2299" i="5"/>
  <c r="G2300" i="5"/>
  <c r="G2301" i="5"/>
  <c r="G2303" i="5"/>
  <c r="G2304" i="5"/>
  <c r="G2305" i="5"/>
  <c r="G2307" i="5"/>
  <c r="G2308" i="5"/>
  <c r="G2309" i="5"/>
  <c r="G2311" i="5"/>
  <c r="G2312" i="5"/>
  <c r="G2313" i="5"/>
  <c r="G2315" i="5"/>
  <c r="G2316" i="5"/>
  <c r="G2317" i="5"/>
  <c r="G2319" i="5"/>
  <c r="G2320" i="5"/>
  <c r="G2321" i="5"/>
  <c r="G2323" i="5"/>
  <c r="G2324" i="5"/>
  <c r="G2325" i="5"/>
  <c r="G2327" i="5"/>
  <c r="G2328" i="5"/>
  <c r="G2329" i="5"/>
  <c r="G2331" i="5"/>
  <c r="G2332" i="5"/>
  <c r="G2333" i="5"/>
  <c r="G2335" i="5"/>
  <c r="G2336" i="5"/>
  <c r="G2337" i="5"/>
  <c r="G2339" i="5"/>
  <c r="G2340" i="5"/>
  <c r="G2341" i="5"/>
  <c r="G2343" i="5"/>
  <c r="G2344" i="5"/>
  <c r="G2345" i="5"/>
  <c r="G2347" i="5"/>
  <c r="G2348" i="5"/>
  <c r="G2349" i="5"/>
  <c r="G2351" i="5"/>
  <c r="G2352" i="5"/>
  <c r="G2353" i="5"/>
  <c r="G2355" i="5"/>
  <c r="G2356" i="5"/>
  <c r="G2357" i="5"/>
  <c r="G2359" i="5"/>
  <c r="G2360" i="5"/>
  <c r="G2361" i="5"/>
  <c r="G2363" i="5"/>
  <c r="G2364" i="5"/>
  <c r="G2365" i="5"/>
  <c r="G2367" i="5"/>
  <c r="G2368" i="5"/>
  <c r="G2369" i="5"/>
  <c r="G2371" i="5"/>
  <c r="G2372" i="5"/>
  <c r="G2373" i="5"/>
  <c r="G2375" i="5"/>
  <c r="G2376" i="5"/>
  <c r="G2377" i="5"/>
  <c r="G2379" i="5"/>
  <c r="G2380" i="5"/>
  <c r="G2381" i="5"/>
  <c r="G2383" i="5"/>
  <c r="G2384" i="5"/>
  <c r="G2385" i="5"/>
  <c r="G2387" i="5"/>
  <c r="G2388" i="5"/>
  <c r="G2389" i="5"/>
  <c r="G2391" i="5"/>
  <c r="G2392" i="5"/>
  <c r="G2393" i="5"/>
  <c r="G2395" i="5"/>
  <c r="G2396" i="5"/>
  <c r="G2397" i="5"/>
  <c r="G2399" i="5"/>
  <c r="G2400" i="5"/>
  <c r="G2401" i="5"/>
  <c r="G2403" i="5"/>
  <c r="G2404" i="5"/>
  <c r="G2405" i="5"/>
  <c r="G2407" i="5"/>
  <c r="G2408" i="5"/>
  <c r="G2409" i="5"/>
  <c r="G2411" i="5"/>
  <c r="G2412" i="5"/>
  <c r="G2413" i="5"/>
  <c r="G2415" i="5"/>
  <c r="G2416" i="5"/>
  <c r="G2417" i="5"/>
  <c r="G2419" i="5"/>
  <c r="G2420" i="5"/>
  <c r="G2421" i="5"/>
  <c r="G2423" i="5"/>
  <c r="G2424" i="5"/>
  <c r="G2425" i="5"/>
  <c r="G2427" i="5"/>
  <c r="G2428" i="5"/>
  <c r="G2429" i="5"/>
  <c r="G2431" i="5"/>
  <c r="G2432" i="5"/>
  <c r="G2433" i="5"/>
  <c r="G2435" i="5"/>
  <c r="G2436" i="5"/>
  <c r="G2437" i="5"/>
  <c r="G2439" i="5"/>
  <c r="G2440" i="5"/>
  <c r="G2441" i="5"/>
  <c r="G2443" i="5"/>
  <c r="G2444" i="5"/>
  <c r="G2445" i="5"/>
  <c r="G2447" i="5"/>
  <c r="G2448" i="5"/>
  <c r="G2449" i="5"/>
  <c r="G2451" i="5"/>
  <c r="G2452" i="5"/>
  <c r="G2453" i="5"/>
  <c r="G2455" i="5"/>
  <c r="G2456" i="5"/>
  <c r="G2457" i="5"/>
  <c r="G2459" i="5"/>
  <c r="G2460" i="5"/>
  <c r="G2461" i="5"/>
  <c r="G2463" i="5"/>
  <c r="G2464" i="5"/>
  <c r="G2465" i="5"/>
  <c r="G2467" i="5"/>
  <c r="G2468" i="5"/>
  <c r="G2469" i="5"/>
  <c r="G2471" i="5"/>
  <c r="G2472" i="5"/>
  <c r="G2473" i="5"/>
  <c r="G2475" i="5"/>
  <c r="G2476" i="5"/>
  <c r="G2477" i="5"/>
  <c r="G2479" i="5"/>
  <c r="G2480" i="5"/>
  <c r="G2481" i="5"/>
  <c r="G2483" i="5"/>
  <c r="G2484" i="5"/>
  <c r="G2485" i="5"/>
  <c r="G2487" i="5"/>
  <c r="G2488" i="5"/>
  <c r="G2489" i="5"/>
  <c r="G2491" i="5"/>
  <c r="G2492" i="5"/>
  <c r="G2493" i="5"/>
  <c r="G2495" i="5"/>
  <c r="G2496" i="5"/>
  <c r="G2497" i="5"/>
  <c r="G2499" i="5"/>
  <c r="G2500" i="5"/>
  <c r="G2501"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c r="B54" i="6"/>
  <c r="G54" i="6"/>
  <c r="B17" i="6"/>
  <c r="B16" i="6"/>
  <c r="B15" i="6"/>
  <c r="B14" i="6"/>
  <c r="G14" i="6"/>
  <c r="H14" i="6"/>
  <c r="H13" i="6"/>
  <c r="B12" i="6"/>
  <c r="G12" i="6" s="1"/>
  <c r="H12" i="6" s="1"/>
  <c r="B11" i="6"/>
  <c r="G11" i="6"/>
  <c r="H11" i="6" s="1"/>
  <c r="D11" i="6" s="1"/>
  <c r="G9" i="6"/>
  <c r="H9" i="6" s="1"/>
  <c r="D9" i="6" s="1"/>
  <c r="B8" i="6"/>
  <c r="G8" i="6" s="1"/>
  <c r="H8" i="6" s="1"/>
  <c r="B7" i="6"/>
  <c r="G7" i="6" s="1"/>
  <c r="H7" i="6" s="1"/>
  <c r="D7" i="6" s="1"/>
  <c r="B6" i="6"/>
  <c r="G6" i="6"/>
  <c r="B5" i="6"/>
  <c r="F64" i="6" s="1"/>
  <c r="B4" i="6"/>
  <c r="G4" i="6" s="1"/>
  <c r="H4" i="6" s="1"/>
  <c r="I2502" i="5"/>
  <c r="F2493" i="5"/>
  <c r="S2491" i="5"/>
  <c r="S2487" i="5"/>
  <c r="S2483" i="5"/>
  <c r="S2481" i="5"/>
  <c r="J2480" i="5"/>
  <c r="S2480" i="5"/>
  <c r="S2479" i="5"/>
  <c r="I2474" i="5"/>
  <c r="S2474" i="5"/>
  <c r="R2473" i="5"/>
  <c r="S2472" i="5"/>
  <c r="R2471" i="5"/>
  <c r="S2468" i="5"/>
  <c r="S2466" i="5"/>
  <c r="R2465" i="5"/>
  <c r="S2464" i="5"/>
  <c r="S2460" i="5"/>
  <c r="S2458" i="5"/>
  <c r="S2456" i="5"/>
  <c r="S2453" i="5"/>
  <c r="F2449" i="5"/>
  <c r="S2448" i="5"/>
  <c r="I2446" i="5"/>
  <c r="S2444" i="5"/>
  <c r="R2441" i="5"/>
  <c r="I2437" i="5"/>
  <c r="F2435" i="5"/>
  <c r="S2435" i="5"/>
  <c r="S2432" i="5"/>
  <c r="S2430" i="5"/>
  <c r="S2428" i="5"/>
  <c r="S2426" i="5"/>
  <c r="F2424" i="5"/>
  <c r="S2424" i="5"/>
  <c r="S2420" i="5"/>
  <c r="S2419" i="5"/>
  <c r="S2418" i="5"/>
  <c r="S2416" i="5"/>
  <c r="S2415" i="5"/>
  <c r="S2414" i="5"/>
  <c r="S2412" i="5"/>
  <c r="S2408" i="5"/>
  <c r="S2404" i="5"/>
  <c r="S2403" i="5"/>
  <c r="S2400" i="5"/>
  <c r="S2396" i="5"/>
  <c r="S2395" i="5"/>
  <c r="S2392" i="5"/>
  <c r="S2390" i="5"/>
  <c r="R2389" i="5"/>
  <c r="S2388" i="5"/>
  <c r="F2387" i="5"/>
  <c r="S2384" i="5"/>
  <c r="R2381" i="5"/>
  <c r="F2379" i="5"/>
  <c r="S2379" i="5"/>
  <c r="S2377" i="5"/>
  <c r="S2376" i="5"/>
  <c r="S2375" i="5"/>
  <c r="S2372" i="5"/>
  <c r="F2371" i="5"/>
  <c r="S2369" i="5"/>
  <c r="S2368" i="5"/>
  <c r="S2367" i="5"/>
  <c r="F2365" i="5"/>
  <c r="S2364" i="5"/>
  <c r="F2363" i="5"/>
  <c r="S2362" i="5"/>
  <c r="S2361" i="5"/>
  <c r="S2360" i="5"/>
  <c r="S2359" i="5"/>
  <c r="S2355" i="5"/>
  <c r="S2354" i="5"/>
  <c r="S2353" i="5"/>
  <c r="S2352" i="5"/>
  <c r="S2350" i="5"/>
  <c r="S2346" i="5"/>
  <c r="H2345" i="5"/>
  <c r="S2342" i="5"/>
  <c r="S2340" i="5"/>
  <c r="H2336" i="5"/>
  <c r="S2336" i="5"/>
  <c r="S2335" i="5"/>
  <c r="S2334" i="5"/>
  <c r="S2331" i="5"/>
  <c r="S2330" i="5"/>
  <c r="S2327" i="5"/>
  <c r="S2326" i="5"/>
  <c r="S2322" i="5"/>
  <c r="S2316" i="5"/>
  <c r="J2313" i="5"/>
  <c r="S2313" i="5"/>
  <c r="J2305" i="5"/>
  <c r="S2305" i="5"/>
  <c r="J2302" i="5"/>
  <c r="S2301" i="5"/>
  <c r="S2300" i="5"/>
  <c r="H2296" i="5"/>
  <c r="S2296" i="5"/>
  <c r="S2292" i="5"/>
  <c r="H2290" i="5"/>
  <c r="F2287" i="5"/>
  <c r="S2287" i="5"/>
  <c r="J2285" i="5"/>
  <c r="S2284" i="5"/>
  <c r="H2279" i="5"/>
  <c r="S2277" i="5"/>
  <c r="S2276" i="5"/>
  <c r="S2273" i="5"/>
  <c r="S2266" i="5"/>
  <c r="S2265" i="5"/>
  <c r="S2263" i="5"/>
  <c r="S2262" i="5"/>
  <c r="S2261" i="5"/>
  <c r="I2260" i="5"/>
  <c r="S2259" i="5"/>
  <c r="S2257" i="5"/>
  <c r="S2255" i="5"/>
  <c r="R2254" i="5"/>
  <c r="H2251" i="5"/>
  <c r="S2250" i="5"/>
  <c r="S2247" i="5"/>
  <c r="S2246" i="5"/>
  <c r="S2245" i="5"/>
  <c r="S2242" i="5"/>
  <c r="H2239" i="5"/>
  <c r="S2239" i="5"/>
  <c r="S2238" i="5"/>
  <c r="S2234" i="5"/>
  <c r="S2230" i="5"/>
  <c r="S2223" i="5"/>
  <c r="R2222" i="5"/>
  <c r="S2222" i="5"/>
  <c r="S2220" i="5"/>
  <c r="S2218" i="5"/>
  <c r="I2217" i="5"/>
  <c r="S2214" i="5"/>
  <c r="S2212" i="5"/>
  <c r="S2210" i="5"/>
  <c r="S2206" i="5"/>
  <c r="S2204" i="5"/>
  <c r="F2202" i="5"/>
  <c r="S2202" i="5"/>
  <c r="S2198" i="5"/>
  <c r="S2197" i="5"/>
  <c r="S2196"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S2106" i="5"/>
  <c r="I2104" i="5"/>
  <c r="S2094" i="5"/>
  <c r="I2092" i="5"/>
  <c r="S2090" i="5"/>
  <c r="F2086" i="5"/>
  <c r="S2079" i="5"/>
  <c r="S2074" i="5"/>
  <c r="S2069" i="5"/>
  <c r="S2066" i="5"/>
  <c r="F2063" i="5"/>
  <c r="S2063" i="5"/>
  <c r="S2059" i="5"/>
  <c r="S2058" i="5"/>
  <c r="F2055" i="5"/>
  <c r="S2050" i="5"/>
  <c r="S2042" i="5"/>
  <c r="S2033" i="5"/>
  <c r="I2023" i="5"/>
  <c r="I2019" i="5"/>
  <c r="F2018" i="5"/>
  <c r="S2018" i="5"/>
  <c r="R2008" i="5"/>
  <c r="F2004" i="5"/>
  <c r="I1999" i="5"/>
  <c r="F1998" i="5"/>
  <c r="S1993" i="5"/>
  <c r="I1991" i="5"/>
  <c r="F1990" i="5"/>
  <c r="H1988" i="5"/>
  <c r="S1985" i="5"/>
  <c r="S1981" i="5"/>
  <c r="S1978" i="5"/>
  <c r="S1973" i="5"/>
  <c r="H1971" i="5"/>
  <c r="S1966" i="5"/>
  <c r="J1964" i="5"/>
  <c r="S1962" i="5"/>
  <c r="S1961" i="5"/>
  <c r="R1960" i="5"/>
  <c r="S1953" i="5"/>
  <c r="S1938" i="5"/>
  <c r="J1932" i="5"/>
  <c r="H1924" i="5"/>
  <c r="I1923" i="5"/>
  <c r="S1920" i="5"/>
  <c r="S1916" i="5"/>
  <c r="S1912" i="5"/>
  <c r="S1908" i="5"/>
  <c r="J1905" i="5"/>
  <c r="S1904" i="5"/>
  <c r="I1902" i="5"/>
  <c r="S1900" i="5"/>
  <c r="S1897" i="5"/>
  <c r="S1896" i="5"/>
  <c r="I1894" i="5"/>
  <c r="H1892" i="5"/>
  <c r="S1892" i="5"/>
  <c r="S1890" i="5"/>
  <c r="J1889" i="5"/>
  <c r="S1888" i="5"/>
  <c r="S1884" i="5"/>
  <c r="S1882" i="5"/>
  <c r="R1881" i="5"/>
  <c r="S1880" i="5"/>
  <c r="I1876" i="5"/>
  <c r="S1876" i="5"/>
  <c r="S1858" i="5"/>
  <c r="S1854" i="5"/>
  <c r="S1840" i="5"/>
  <c r="S1832" i="5"/>
  <c r="S1825" i="5"/>
  <c r="R1823" i="5"/>
  <c r="R1815" i="5"/>
  <c r="S1813" i="5"/>
  <c r="S1807" i="5"/>
  <c r="F1804" i="5"/>
  <c r="S1803" i="5"/>
  <c r="S1800" i="5"/>
  <c r="S1799" i="5"/>
  <c r="F1796" i="5"/>
  <c r="S1796" i="5"/>
  <c r="S1795" i="5"/>
  <c r="S1794" i="5"/>
  <c r="F1792" i="5"/>
  <c r="S1791" i="5"/>
  <c r="S1790" i="5"/>
  <c r="F1788" i="5"/>
  <c r="S1788" i="5"/>
  <c r="S1787" i="5"/>
  <c r="S1784" i="5"/>
  <c r="S1783"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F896" i="5"/>
  <c r="H895" i="5"/>
  <c r="H893" i="5"/>
  <c r="S893" i="5"/>
  <c r="J892" i="5"/>
  <c r="J888" i="5"/>
  <c r="J886" i="5"/>
  <c r="S885" i="5"/>
  <c r="H880" i="5"/>
  <c r="H879" i="5"/>
  <c r="J877" i="5"/>
  <c r="J875" i="5"/>
  <c r="J872" i="5"/>
  <c r="R864" i="5"/>
  <c r="J860" i="5"/>
  <c r="J859" i="5"/>
  <c r="J856" i="5"/>
  <c r="J854" i="5"/>
  <c r="S851" i="5"/>
  <c r="F847" i="5"/>
  <c r="J845" i="5"/>
  <c r="S845" i="5"/>
  <c r="S843" i="5"/>
  <c r="F842" i="5"/>
  <c r="S841" i="5"/>
  <c r="J837" i="5"/>
  <c r="S835" i="5"/>
  <c r="H834"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R19" i="5"/>
  <c r="AB17" i="5"/>
  <c r="R6" i="5"/>
  <c r="AB6" i="5"/>
  <c r="B90" i="4"/>
  <c r="H67" i="4"/>
  <c r="P47" i="4"/>
  <c r="P46" i="4"/>
  <c r="P45" i="4"/>
  <c r="P44" i="4"/>
  <c r="P43" i="4"/>
  <c r="Q43" i="4"/>
  <c r="P41" i="4"/>
  <c r="B41" i="4" s="1"/>
  <c r="B65" i="4" s="1"/>
  <c r="A47" i="6" s="1"/>
  <c r="P40" i="4"/>
  <c r="P39" i="4"/>
  <c r="P38" i="4"/>
  <c r="P37" i="4"/>
  <c r="Q37" i="4" s="1"/>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X74" i="5"/>
  <c r="I763" i="5"/>
  <c r="I2157" i="5"/>
  <c r="R69" i="5"/>
  <c r="I105" i="5"/>
  <c r="AB363" i="5"/>
  <c r="R487" i="5"/>
  <c r="H1177" i="5"/>
  <c r="J1217" i="5"/>
  <c r="J1249" i="5"/>
  <c r="AB1311" i="5"/>
  <c r="AB2064" i="5"/>
  <c r="AB2151" i="5"/>
  <c r="H2473" i="5"/>
  <c r="X170" i="5"/>
  <c r="AB195" i="5"/>
  <c r="I301" i="5"/>
  <c r="AB466" i="5"/>
  <c r="AB519" i="5"/>
  <c r="AB626" i="5"/>
  <c r="R730" i="5"/>
  <c r="H842" i="5"/>
  <c r="H1207" i="5"/>
  <c r="F1247" i="5"/>
  <c r="AB175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R2072" i="5"/>
  <c r="H2072" i="5"/>
  <c r="H2079" i="5"/>
  <c r="F2079" i="5"/>
  <c r="J2288" i="5"/>
  <c r="S2433"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R2004" i="5"/>
  <c r="S2128" i="5"/>
  <c r="R2149" i="5"/>
  <c r="H2149" i="5"/>
  <c r="X234" i="5"/>
  <c r="R264" i="5"/>
  <c r="X290" i="5"/>
  <c r="F555" i="5"/>
  <c r="AB625" i="5"/>
  <c r="AB658" i="5"/>
  <c r="AB668" i="5"/>
  <c r="S681" i="5"/>
  <c r="S832" i="5"/>
  <c r="S943" i="5"/>
  <c r="AB959" i="5"/>
  <c r="AB1097" i="5"/>
  <c r="S1103" i="5"/>
  <c r="S1109" i="5"/>
  <c r="J1139" i="5"/>
  <c r="I1244" i="5"/>
  <c r="AB1526" i="5"/>
  <c r="S1841" i="5"/>
  <c r="R1919" i="5"/>
  <c r="I1919" i="5"/>
  <c r="I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AB1260" i="5"/>
  <c r="AB1303" i="5"/>
  <c r="S1325" i="5"/>
  <c r="S1339" i="5"/>
  <c r="S1400" i="5"/>
  <c r="AB1420" i="5"/>
  <c r="I1426" i="5"/>
  <c r="J1447" i="5"/>
  <c r="X1466" i="5"/>
  <c r="AB1573" i="5"/>
  <c r="S1591" i="5"/>
  <c r="AB1699" i="5"/>
  <c r="AB1746" i="5"/>
  <c r="S1870" i="5"/>
  <c r="AB1902"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H451" i="5"/>
  <c r="F451" i="5"/>
  <c r="S1496"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X655"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X1244"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X1636"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X194" i="5"/>
  <c r="R194" i="5"/>
  <c r="I194" i="5"/>
  <c r="J194" i="5"/>
  <c r="H66" i="5"/>
  <c r="R66" i="5"/>
  <c r="J66" i="5"/>
  <c r="X66" i="5"/>
  <c r="I66" i="5"/>
  <c r="F66" i="5"/>
  <c r="R18" i="5"/>
  <c r="X18" i="5"/>
  <c r="H34" i="5"/>
  <c r="X34" i="5"/>
  <c r="R34" i="5"/>
  <c r="J34" i="5"/>
  <c r="I34" i="5"/>
  <c r="F34" i="5"/>
  <c r="H138" i="5"/>
  <c r="R138" i="5"/>
  <c r="J138" i="5"/>
  <c r="I138" i="5"/>
  <c r="X138" i="5"/>
  <c r="F138" i="5"/>
  <c r="X192" i="5"/>
  <c r="F192" i="5"/>
  <c r="H226" i="5"/>
  <c r="X226" i="5"/>
  <c r="R226" i="5"/>
  <c r="F226" i="5"/>
  <c r="J226" i="5"/>
  <c r="I226" i="5"/>
  <c r="R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R26" i="5"/>
  <c r="J26" i="5"/>
  <c r="H82" i="5"/>
  <c r="R82" i="5"/>
  <c r="J82" i="5"/>
  <c r="I82" i="5"/>
  <c r="F82" i="5"/>
  <c r="H50" i="5"/>
  <c r="R50" i="5"/>
  <c r="J50" i="5"/>
  <c r="I50" i="5"/>
  <c r="F50" i="5"/>
  <c r="R76" i="5"/>
  <c r="I76" i="5"/>
  <c r="X76" i="5"/>
  <c r="R88" i="5"/>
  <c r="X88" i="5"/>
  <c r="I88" i="5"/>
  <c r="X128" i="5"/>
  <c r="F128" i="5"/>
  <c r="H198" i="5"/>
  <c r="R198" i="5"/>
  <c r="J198" i="5"/>
  <c r="I198" i="5"/>
  <c r="F198" i="5"/>
  <c r="X198" i="5"/>
  <c r="H130" i="5"/>
  <c r="F130" i="5"/>
  <c r="X130" i="5"/>
  <c r="I130" i="5"/>
  <c r="R130" i="5"/>
  <c r="J130" i="5"/>
  <c r="R56" i="5"/>
  <c r="X56" i="5"/>
  <c r="I56" i="5"/>
  <c r="F104" i="5"/>
  <c r="R104" i="5"/>
  <c r="H118" i="5"/>
  <c r="F118" i="5"/>
  <c r="I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X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X408" i="5"/>
  <c r="X420" i="5"/>
  <c r="F427" i="5"/>
  <c r="I444" i="5"/>
  <c r="R444" i="5"/>
  <c r="J444" i="5"/>
  <c r="H444" i="5"/>
  <c r="R515" i="5"/>
  <c r="H515" i="5"/>
  <c r="R531" i="5"/>
  <c r="H531" i="5"/>
  <c r="R659" i="5"/>
  <c r="F659" i="5"/>
  <c r="AB866" i="5"/>
  <c r="J866" i="5"/>
  <c r="S1002" i="5"/>
  <c r="AB1002" i="5"/>
  <c r="H218" i="5"/>
  <c r="I218" i="5"/>
  <c r="X218" i="5"/>
  <c r="AB289" i="5"/>
  <c r="I348" i="5"/>
  <c r="J348" i="5"/>
  <c r="H348" i="5"/>
  <c r="F348" i="5"/>
  <c r="X348" i="5"/>
  <c r="I380" i="5"/>
  <c r="J380" i="5"/>
  <c r="H380" i="5"/>
  <c r="F380" i="5"/>
  <c r="X380" i="5"/>
  <c r="I407" i="5"/>
  <c r="H407" i="5"/>
  <c r="F407" i="5"/>
  <c r="I424" i="5"/>
  <c r="J424" i="5"/>
  <c r="H424" i="5"/>
  <c r="F424" i="5"/>
  <c r="R57" i="5"/>
  <c r="X22" i="5"/>
  <c r="J24"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X432" i="5"/>
  <c r="X444" i="5"/>
  <c r="I448" i="5"/>
  <c r="R448" i="5"/>
  <c r="J448" i="5"/>
  <c r="H448" i="5"/>
  <c r="F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R435" i="5"/>
  <c r="I435" i="5"/>
  <c r="H435" i="5"/>
  <c r="I439" i="5"/>
  <c r="H439" i="5"/>
  <c r="F439" i="5"/>
  <c r="R455" i="5"/>
  <c r="I455" i="5"/>
  <c r="H455" i="5"/>
  <c r="R759" i="5"/>
  <c r="I759" i="5"/>
  <c r="F759" i="5"/>
  <c r="R316" i="5"/>
  <c r="J316" i="5"/>
  <c r="H316" i="5"/>
  <c r="X32" i="5"/>
  <c r="I33" i="5"/>
  <c r="X48" i="5"/>
  <c r="I49" i="5"/>
  <c r="X64" i="5"/>
  <c r="I65" i="5"/>
  <c r="X80"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R395" i="5"/>
  <c r="I395" i="5"/>
  <c r="H395" i="5"/>
  <c r="F395" i="5"/>
  <c r="I416" i="5"/>
  <c r="J416" i="5"/>
  <c r="H416" i="5"/>
  <c r="F416" i="5"/>
  <c r="X416" i="5"/>
  <c r="X428" i="5"/>
  <c r="F435" i="5"/>
  <c r="F455" i="5"/>
  <c r="X510" i="5"/>
  <c r="H510" i="5"/>
  <c r="H522" i="5"/>
  <c r="X522" i="5"/>
  <c r="F522" i="5"/>
  <c r="R565" i="5"/>
  <c r="F565" i="5"/>
  <c r="J637" i="5"/>
  <c r="R637" i="5"/>
  <c r="F637" i="5"/>
  <c r="I725" i="5"/>
  <c r="F725" i="5"/>
  <c r="I741" i="5"/>
  <c r="F741" i="5"/>
  <c r="AB321" i="5"/>
  <c r="J22"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R419" i="5"/>
  <c r="I419" i="5"/>
  <c r="H419" i="5"/>
  <c r="I423" i="5"/>
  <c r="H423" i="5"/>
  <c r="F423" i="5"/>
  <c r="F428" i="5"/>
  <c r="I440" i="5"/>
  <c r="J440" i="5"/>
  <c r="H440" i="5"/>
  <c r="F440" i="5"/>
  <c r="X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R559" i="5"/>
  <c r="J559" i="5"/>
  <c r="H559" i="5"/>
  <c r="AB562" i="5"/>
  <c r="R581" i="5"/>
  <c r="F581" i="5"/>
  <c r="R627" i="5"/>
  <c r="J627" i="5"/>
  <c r="F627" i="5"/>
  <c r="AB630" i="5"/>
  <c r="I693" i="5"/>
  <c r="J693" i="5"/>
  <c r="F693" i="5"/>
  <c r="J723" i="5"/>
  <c r="I723" i="5"/>
  <c r="F830" i="5"/>
  <c r="R830" i="5"/>
  <c r="H830" i="5"/>
  <c r="I452" i="5"/>
  <c r="X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X392" i="5"/>
  <c r="AB412" i="5"/>
  <c r="AB420" i="5"/>
  <c r="AB428" i="5"/>
  <c r="AB436" i="5"/>
  <c r="AB444" i="5"/>
  <c r="X454" i="5"/>
  <c r="I454" i="5"/>
  <c r="AB462" i="5"/>
  <c r="H490" i="5"/>
  <c r="F490" i="5"/>
  <c r="H494" i="5"/>
  <c r="X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53" i="5"/>
  <c r="F1053" i="5"/>
  <c r="X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H1049" i="5"/>
  <c r="F1049" i="5"/>
  <c r="X1062" i="5"/>
  <c r="H1062" i="5"/>
  <c r="J1062" i="5"/>
  <c r="F1062" i="5"/>
  <c r="S1086" i="5"/>
  <c r="AB1086" i="5"/>
  <c r="S1107" i="5"/>
  <c r="H1129" i="5"/>
  <c r="F1129" i="5"/>
  <c r="R1146" i="5"/>
  <c r="H1146" i="5"/>
  <c r="J1146" i="5"/>
  <c r="F1146" i="5"/>
  <c r="X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X1018" i="5"/>
  <c r="J1018" i="5"/>
  <c r="H1018" i="5"/>
  <c r="F1018" i="5"/>
  <c r="AB1026" i="5"/>
  <c r="F104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X882" i="5"/>
  <c r="S901" i="5"/>
  <c r="F909" i="5"/>
  <c r="J916" i="5"/>
  <c r="X994" i="5"/>
  <c r="J994" i="5"/>
  <c r="H994" i="5"/>
  <c r="F994" i="5"/>
  <c r="X998"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J1165" i="5"/>
  <c r="S1171" i="5"/>
  <c r="S1172" i="5"/>
  <c r="S1179" i="5"/>
  <c r="S1180" i="5"/>
  <c r="S1184" i="5"/>
  <c r="S1188" i="5"/>
  <c r="AB1201" i="5"/>
  <c r="S1201" i="5"/>
  <c r="S1204" i="5"/>
  <c r="AB1204" i="5"/>
  <c r="X1208" i="5"/>
  <c r="AB1212" i="5"/>
  <c r="R1228" i="5"/>
  <c r="H1228" i="5"/>
  <c r="F1228" i="5"/>
  <c r="X1228" i="5"/>
  <c r="J1228" i="5"/>
  <c r="S1310" i="5"/>
  <c r="AB821" i="5"/>
  <c r="S882" i="5"/>
  <c r="AB919" i="5"/>
  <c r="S938" i="5"/>
  <c r="AB939" i="5"/>
  <c r="AB951" i="5"/>
  <c r="F972" i="5"/>
  <c r="S974" i="5"/>
  <c r="AB978" i="5"/>
  <c r="S990" i="5"/>
  <c r="S1005" i="5"/>
  <c r="J1010" i="5"/>
  <c r="J1030" i="5"/>
  <c r="R1034" i="5"/>
  <c r="AB1038" i="5"/>
  <c r="S1050" i="5"/>
  <c r="I1054" i="5"/>
  <c r="X1082" i="5"/>
  <c r="J1082" i="5"/>
  <c r="S1093" i="5"/>
  <c r="S1101" i="5"/>
  <c r="S1102" i="5"/>
  <c r="I1106" i="5"/>
  <c r="AB1110" i="5"/>
  <c r="AB1122" i="5"/>
  <c r="S1164" i="5"/>
  <c r="R1165" i="5"/>
  <c r="AB1171" i="5"/>
  <c r="R1177" i="5"/>
  <c r="I1177" i="5"/>
  <c r="R1204" i="5"/>
  <c r="J1204" i="5"/>
  <c r="I1204" i="5"/>
  <c r="X1204" i="5"/>
  <c r="H1235" i="5"/>
  <c r="AB849" i="5"/>
  <c r="AB938" i="5"/>
  <c r="H953" i="5"/>
  <c r="AB1014" i="5"/>
  <c r="AB1034" i="5"/>
  <c r="AB1054" i="5"/>
  <c r="AB1065" i="5"/>
  <c r="AB1082" i="5"/>
  <c r="R1094" i="5"/>
  <c r="F1098" i="5"/>
  <c r="X1102" i="5"/>
  <c r="J1102" i="5"/>
  <c r="S1123" i="5"/>
  <c r="AB1129" i="5"/>
  <c r="I1135" i="5"/>
  <c r="J1135" i="5"/>
  <c r="F1153" i="5"/>
  <c r="J1153" i="5"/>
  <c r="AB1180" i="5"/>
  <c r="AB1188" i="5"/>
  <c r="S1200" i="5"/>
  <c r="AB1200" i="5"/>
  <c r="R1212" i="5"/>
  <c r="H1212" i="5"/>
  <c r="F1212" i="5"/>
  <c r="X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I1153" i="5"/>
  <c r="R1168" i="5"/>
  <c r="X1168" i="5"/>
  <c r="F1172" i="5"/>
  <c r="S1176" i="5"/>
  <c r="AB1183" i="5"/>
  <c r="S1196" i="5"/>
  <c r="J1248" i="5"/>
  <c r="X1248" i="5"/>
  <c r="J1260" i="5"/>
  <c r="I1260" i="5"/>
  <c r="F1260" i="5"/>
  <c r="AB1263" i="5"/>
  <c r="S1263" i="5"/>
  <c r="F1463" i="5"/>
  <c r="F1065" i="5"/>
  <c r="X1098"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X1514" i="5"/>
  <c r="AB1596" i="5"/>
  <c r="S1611" i="5"/>
  <c r="AB1631" i="5"/>
  <c r="S1654" i="5"/>
  <c r="S1686" i="5"/>
  <c r="I1720" i="5"/>
  <c r="H1720" i="5"/>
  <c r="F1720" i="5"/>
  <c r="F1727" i="5"/>
  <c r="AB1781" i="5"/>
  <c r="AB1800" i="5"/>
  <c r="F1800" i="5"/>
  <c r="AB1812" i="5"/>
  <c r="F1938" i="5"/>
  <c r="H1303" i="5"/>
  <c r="S1338" i="5"/>
  <c r="AB1359" i="5"/>
  <c r="F1370" i="5"/>
  <c r="F1379" i="5"/>
  <c r="F1449" i="5"/>
  <c r="X1450" i="5"/>
  <c r="I1467" i="5"/>
  <c r="AB1480" i="5"/>
  <c r="S1480" i="5"/>
  <c r="H1490" i="5"/>
  <c r="S1498" i="5"/>
  <c r="H1507" i="5"/>
  <c r="S1522" i="5"/>
  <c r="I1524" i="5"/>
  <c r="AB1528" i="5"/>
  <c r="S1528" i="5"/>
  <c r="AB1568" i="5"/>
  <c r="X1624"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X340" i="5"/>
  <c r="X303" i="5"/>
  <c r="AB22" i="5"/>
  <c r="AB114" i="5"/>
  <c r="F145" i="5"/>
  <c r="R145" i="5"/>
  <c r="J145" i="5"/>
  <c r="J148" i="5"/>
  <c r="I148" i="5"/>
  <c r="H148" i="5"/>
  <c r="AB178" i="5"/>
  <c r="AB200" i="5"/>
  <c r="H233" i="5"/>
  <c r="F233" i="5"/>
  <c r="R233" i="5"/>
  <c r="J233" i="5"/>
  <c r="I233" i="5"/>
  <c r="H253" i="5"/>
  <c r="F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J27" i="5"/>
  <c r="F27" i="5"/>
  <c r="H113" i="5"/>
  <c r="F117" i="5"/>
  <c r="R117" i="5"/>
  <c r="J117" i="5"/>
  <c r="X5"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H27" i="5"/>
  <c r="AB108" i="5"/>
  <c r="X116" i="5"/>
  <c r="J120" i="5"/>
  <c r="I120" i="5"/>
  <c r="H120" i="5"/>
  <c r="AB140" i="5"/>
  <c r="H145" i="5"/>
  <c r="F149" i="5"/>
  <c r="R149" i="5"/>
  <c r="J149" i="5"/>
  <c r="AB18" i="5"/>
  <c r="AB26" i="5"/>
  <c r="X28"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X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R22" i="5"/>
  <c r="H23" i="5"/>
  <c r="R25" i="5"/>
  <c r="F26" i="5"/>
  <c r="I28" i="5"/>
  <c r="R30" i="5"/>
  <c r="H31" i="5"/>
  <c r="X35" i="5"/>
  <c r="X55" i="5"/>
  <c r="X59" i="5"/>
  <c r="X71" i="5"/>
  <c r="X79"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X342" i="5"/>
  <c r="R342" i="5"/>
  <c r="J342" i="5"/>
  <c r="H342"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AB477" i="5"/>
  <c r="AB482" i="5"/>
  <c r="X483" i="5"/>
  <c r="I483" i="5"/>
  <c r="AB493" i="5"/>
  <c r="AB498" i="5"/>
  <c r="X499" i="5"/>
  <c r="I499" i="5"/>
  <c r="AB509" i="5"/>
  <c r="F513" i="5"/>
  <c r="AB514"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I479" i="5"/>
  <c r="J481" i="5"/>
  <c r="AB483" i="5"/>
  <c r="AB489" i="5"/>
  <c r="AB494" i="5"/>
  <c r="J497" i="5"/>
  <c r="AB499" i="5"/>
  <c r="AB505" i="5"/>
  <c r="AB510" i="5"/>
  <c r="X511" i="5"/>
  <c r="I511" i="5"/>
  <c r="J513" i="5"/>
  <c r="AB515" i="5"/>
  <c r="AB521" i="5"/>
  <c r="AB526"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X770" i="5"/>
  <c r="H780" i="5"/>
  <c r="F780" i="5"/>
  <c r="J780" i="5"/>
  <c r="I780" i="5"/>
  <c r="J786" i="5"/>
  <c r="I786" i="5"/>
  <c r="H786" i="5"/>
  <c r="F786" i="5"/>
  <c r="X786" i="5"/>
  <c r="J814" i="5"/>
  <c r="X814" i="5"/>
  <c r="F814" i="5"/>
  <c r="R814" i="5"/>
  <c r="I814" i="5"/>
  <c r="H814" i="5"/>
  <c r="I849" i="5"/>
  <c r="H849" i="5"/>
  <c r="R849" i="5"/>
  <c r="J849" i="5"/>
  <c r="F849" i="5"/>
  <c r="I547" i="5"/>
  <c r="I551" i="5"/>
  <c r="I559" i="5"/>
  <c r="I563" i="5"/>
  <c r="I567" i="5"/>
  <c r="I571" i="5"/>
  <c r="I583" i="5"/>
  <c r="X597" i="5"/>
  <c r="I599" i="5"/>
  <c r="I603" i="5"/>
  <c r="X605" i="5"/>
  <c r="X609" i="5"/>
  <c r="I611" i="5"/>
  <c r="I615" i="5"/>
  <c r="X617" i="5"/>
  <c r="I619" i="5"/>
  <c r="I623" i="5"/>
  <c r="X625" i="5"/>
  <c r="I627" i="5"/>
  <c r="I635" i="5"/>
  <c r="X637" i="5"/>
  <c r="I651" i="5"/>
  <c r="I655" i="5"/>
  <c r="I659" i="5"/>
  <c r="AB680" i="5"/>
  <c r="S682" i="5"/>
  <c r="AB685" i="5"/>
  <c r="J687" i="5"/>
  <c r="J688" i="5"/>
  <c r="F690" i="5"/>
  <c r="S692" i="5"/>
  <c r="AB696" i="5"/>
  <c r="S698" i="5"/>
  <c r="AB701" i="5"/>
  <c r="J703" i="5"/>
  <c r="J704" i="5"/>
  <c r="F708" i="5"/>
  <c r="X708" i="5"/>
  <c r="J708" i="5"/>
  <c r="I708" i="5"/>
  <c r="AB712" i="5"/>
  <c r="H720" i="5"/>
  <c r="F721" i="5"/>
  <c r="F724" i="5"/>
  <c r="X724" i="5"/>
  <c r="J724" i="5"/>
  <c r="I724" i="5"/>
  <c r="AB728" i="5"/>
  <c r="H736"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J714" i="5"/>
  <c r="I714" i="5"/>
  <c r="F714" i="5"/>
  <c r="X714" i="5"/>
  <c r="AB718" i="5"/>
  <c r="S722" i="5"/>
  <c r="R724" i="5"/>
  <c r="H726" i="5"/>
  <c r="J730" i="5"/>
  <c r="I730" i="5"/>
  <c r="F730" i="5"/>
  <c r="X730" i="5"/>
  <c r="H733" i="5"/>
  <c r="R733" i="5"/>
  <c r="AB734" i="5"/>
  <c r="R735" i="5"/>
  <c r="H735" i="5"/>
  <c r="S738" i="5"/>
  <c r="H742"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AB720" i="5"/>
  <c r="S724" i="5"/>
  <c r="J725" i="5"/>
  <c r="R726" i="5"/>
  <c r="I727" i="5"/>
  <c r="H728" i="5"/>
  <c r="F729"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R879" i="5"/>
  <c r="J879" i="5"/>
  <c r="I879" i="5"/>
  <c r="F879" i="5"/>
  <c r="J905" i="5"/>
  <c r="H944" i="5"/>
  <c r="AB979" i="5"/>
  <c r="R1029" i="5"/>
  <c r="J1029" i="5"/>
  <c r="I1029" i="5"/>
  <c r="H1029" i="5"/>
  <c r="F1029" i="5"/>
  <c r="J1116" i="5"/>
  <c r="I1116" i="5"/>
  <c r="H1116" i="5"/>
  <c r="X1116" i="5"/>
  <c r="F1116" i="5"/>
  <c r="R1116" i="5"/>
  <c r="R1176" i="5"/>
  <c r="J1176" i="5"/>
  <c r="I1176" i="5"/>
  <c r="H1176" i="5"/>
  <c r="F1176" i="5"/>
  <c r="X1176" i="5"/>
  <c r="F808" i="5"/>
  <c r="R808" i="5"/>
  <c r="I812" i="5"/>
  <c r="AB814" i="5"/>
  <c r="F818" i="5"/>
  <c r="AB820" i="5"/>
  <c r="H825" i="5"/>
  <c r="R825" i="5"/>
  <c r="AB826" i="5"/>
  <c r="R827" i="5"/>
  <c r="I827" i="5"/>
  <c r="J830" i="5"/>
  <c r="I830" i="5"/>
  <c r="X830" i="5"/>
  <c r="R831" i="5"/>
  <c r="I831" i="5"/>
  <c r="R839" i="5"/>
  <c r="I839" i="5"/>
  <c r="F843"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AB927" i="5"/>
  <c r="I948" i="5"/>
  <c r="X948" i="5"/>
  <c r="R948" i="5"/>
  <c r="J948" i="5"/>
  <c r="H948" i="5"/>
  <c r="F948" i="5"/>
  <c r="I964" i="5"/>
  <c r="H964" i="5"/>
  <c r="X964" i="5"/>
  <c r="F964" i="5"/>
  <c r="R964" i="5"/>
  <c r="J964" i="5"/>
  <c r="AB968" i="5"/>
  <c r="S968" i="5"/>
  <c r="AB1060" i="5"/>
  <c r="S1060" i="5"/>
  <c r="AB809" i="5"/>
  <c r="H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R907" i="5"/>
  <c r="J907" i="5"/>
  <c r="I907" i="5"/>
  <c r="H907" i="5"/>
  <c r="F907" i="5"/>
  <c r="X919" i="5"/>
  <c r="R919" i="5"/>
  <c r="H919" i="5"/>
  <c r="F919" i="5"/>
  <c r="I919" i="5"/>
  <c r="F921"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AB1124" i="5"/>
  <c r="S1124" i="5"/>
  <c r="AB1152" i="5"/>
  <c r="AB1354" i="5"/>
  <c r="S1354" i="5"/>
  <c r="H884" i="5"/>
  <c r="H900" i="5"/>
  <c r="H916" i="5"/>
  <c r="H932" i="5"/>
  <c r="F933" i="5"/>
  <c r="R937" i="5"/>
  <c r="I937" i="5"/>
  <c r="R939" i="5"/>
  <c r="J939" i="5"/>
  <c r="I940" i="5"/>
  <c r="X940" i="5"/>
  <c r="J940" i="5"/>
  <c r="F947" i="5"/>
  <c r="F954" i="5"/>
  <c r="R985" i="5"/>
  <c r="J985" i="5"/>
  <c r="I985" i="5"/>
  <c r="X985" i="5"/>
  <c r="R997" i="5"/>
  <c r="J997" i="5"/>
  <c r="I997" i="5"/>
  <c r="H997" i="5"/>
  <c r="F997" i="5"/>
  <c r="AB1003" i="5"/>
  <c r="AB1012" i="5"/>
  <c r="AB1019" i="5"/>
  <c r="R1025" i="5"/>
  <c r="J1025" i="5"/>
  <c r="I1025" i="5"/>
  <c r="F1025" i="5"/>
  <c r="R1121" i="5"/>
  <c r="J1121" i="5"/>
  <c r="I1121" i="5"/>
  <c r="H1121" i="5"/>
  <c r="F1121" i="5"/>
  <c r="X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R1105" i="5"/>
  <c r="J1105" i="5"/>
  <c r="I1105" i="5"/>
  <c r="H1105" i="5"/>
  <c r="F1105" i="5"/>
  <c r="X1105" i="5"/>
  <c r="J1155" i="5"/>
  <c r="I1155" i="5"/>
  <c r="H1155" i="5"/>
  <c r="F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R1267" i="5"/>
  <c r="J1267" i="5"/>
  <c r="I1267" i="5"/>
  <c r="F1267" i="5"/>
  <c r="R1275" i="5"/>
  <c r="J1275" i="5"/>
  <c r="I1275" i="5"/>
  <c r="F1275" i="5"/>
  <c r="X1275" i="5"/>
  <c r="R1279" i="5"/>
  <c r="J1279" i="5"/>
  <c r="I1279" i="5"/>
  <c r="F1279" i="5"/>
  <c r="X1279" i="5"/>
  <c r="R1283" i="5"/>
  <c r="J1283" i="5"/>
  <c r="I1283" i="5"/>
  <c r="F1283" i="5"/>
  <c r="R1287" i="5"/>
  <c r="J1287" i="5"/>
  <c r="I1287" i="5"/>
  <c r="F1287" i="5"/>
  <c r="X1287" i="5"/>
  <c r="R1295" i="5"/>
  <c r="J1295" i="5"/>
  <c r="I1295" i="5"/>
  <c r="F1295" i="5"/>
  <c r="R1299" i="5"/>
  <c r="J1299" i="5"/>
  <c r="I1299" i="5"/>
  <c r="F1299" i="5"/>
  <c r="X1299" i="5"/>
  <c r="R1311" i="5"/>
  <c r="J1311" i="5"/>
  <c r="I1311" i="5"/>
  <c r="F1311" i="5"/>
  <c r="R1315" i="5"/>
  <c r="J1315" i="5"/>
  <c r="I1315" i="5"/>
  <c r="F1315" i="5"/>
  <c r="X1315" i="5"/>
  <c r="R1323" i="5"/>
  <c r="J1323" i="5"/>
  <c r="I1323" i="5"/>
  <c r="F1323" i="5"/>
  <c r="X1323" i="5"/>
  <c r="R1327" i="5"/>
  <c r="J1327" i="5"/>
  <c r="I1327" i="5"/>
  <c r="F1327" i="5"/>
  <c r="R1331" i="5"/>
  <c r="J1331" i="5"/>
  <c r="I1331" i="5"/>
  <c r="F1331" i="5"/>
  <c r="X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R1411" i="5"/>
  <c r="I1411" i="5"/>
  <c r="F1411" i="5"/>
  <c r="AB1419" i="5"/>
  <c r="S1419" i="5"/>
  <c r="S1433" i="5"/>
  <c r="X1482"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X1524"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X1489" i="5"/>
  <c r="J1489" i="5"/>
  <c r="I1489" i="5"/>
  <c r="I1503" i="5"/>
  <c r="H1503" i="5"/>
  <c r="F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R1727" i="5"/>
  <c r="J1727" i="5"/>
  <c r="I1727" i="5"/>
  <c r="H1727"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X1781" i="5"/>
  <c r="R1781" i="5"/>
  <c r="J1781" i="5"/>
  <c r="I1781" i="5"/>
  <c r="F1789" i="5"/>
  <c r="X1789" i="5"/>
  <c r="R1789" i="5"/>
  <c r="J1789" i="5"/>
  <c r="I1789" i="5"/>
  <c r="F1793" i="5"/>
  <c r="X1793" i="5"/>
  <c r="R1793" i="5"/>
  <c r="J1793" i="5"/>
  <c r="I1793" i="5"/>
  <c r="F1797" i="5"/>
  <c r="R1797" i="5"/>
  <c r="J1797" i="5"/>
  <c r="I1797" i="5"/>
  <c r="F1801" i="5"/>
  <c r="X1801" i="5"/>
  <c r="R1801" i="5"/>
  <c r="J1801" i="5"/>
  <c r="I1801" i="5"/>
  <c r="F1805" i="5"/>
  <c r="X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X1819"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R1994" i="5"/>
  <c r="J1994" i="5"/>
  <c r="I1994" i="5"/>
  <c r="H1994" i="5"/>
  <c r="F1994" i="5"/>
  <c r="AB2020" i="5"/>
  <c r="S2020" i="5"/>
  <c r="R2083" i="5"/>
  <c r="J2083" i="5"/>
  <c r="I2083" i="5"/>
  <c r="H2083" i="5"/>
  <c r="F2083" i="5"/>
  <c r="X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X1923"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J1907" i="5"/>
  <c r="X1911" i="5"/>
  <c r="J1911" i="5"/>
  <c r="J1915" i="5"/>
  <c r="X1919"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X2107" i="5"/>
  <c r="R2155" i="5"/>
  <c r="J2155" i="5"/>
  <c r="I2155" i="5"/>
  <c r="H2155" i="5"/>
  <c r="F2155" i="5"/>
  <c r="X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X2095"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R1885" i="5"/>
  <c r="X1889" i="5"/>
  <c r="AB1889" i="5"/>
  <c r="H1891" i="5"/>
  <c r="R1893" i="5"/>
  <c r="X1897" i="5"/>
  <c r="R1901" i="5"/>
  <c r="X1905" i="5"/>
  <c r="H1907" i="5"/>
  <c r="AB1908" i="5"/>
  <c r="H1911" i="5"/>
  <c r="AB1912" i="5"/>
  <c r="H1915" i="5"/>
  <c r="AB1916" i="5"/>
  <c r="H1919" i="5"/>
  <c r="AB1920" i="5"/>
  <c r="S1928" i="5"/>
  <c r="X1931"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X2063"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X2141" i="5"/>
  <c r="F2144" i="5"/>
  <c r="S2145" i="5"/>
  <c r="J2156" i="5"/>
  <c r="J2161" i="5"/>
  <c r="F2173" i="5"/>
  <c r="AB2177" i="5"/>
  <c r="S2177" i="5"/>
  <c r="I2200" i="5"/>
  <c r="R2200" i="5"/>
  <c r="J2200" i="5"/>
  <c r="H2200" i="5"/>
  <c r="F2200" i="5"/>
  <c r="AB2237" i="5"/>
  <c r="R2243" i="5"/>
  <c r="J2243" i="5"/>
  <c r="I2243" i="5"/>
  <c r="H2243" i="5"/>
  <c r="F2243" i="5"/>
  <c r="X2243" i="5"/>
  <c r="J2266" i="5"/>
  <c r="I2266" i="5"/>
  <c r="H2266" i="5"/>
  <c r="F2270" i="5"/>
  <c r="J2270" i="5"/>
  <c r="R2270" i="5"/>
  <c r="I2270" i="5"/>
  <c r="H2270" i="5"/>
  <c r="I2315" i="5"/>
  <c r="H2315" i="5"/>
  <c r="R2315" i="5"/>
  <c r="J2315" i="5"/>
  <c r="F2315" i="5"/>
  <c r="J2370" i="5"/>
  <c r="R2370" i="5"/>
  <c r="I2370" i="5"/>
  <c r="H2370" i="5"/>
  <c r="F2370" i="5"/>
  <c r="R2116" i="5"/>
  <c r="X2117" i="5"/>
  <c r="F2125" i="5"/>
  <c r="R2128" i="5"/>
  <c r="J2128" i="5"/>
  <c r="R2131" i="5"/>
  <c r="J2131" i="5"/>
  <c r="I2131" i="5"/>
  <c r="H2131" i="5"/>
  <c r="S2134" i="5"/>
  <c r="H2140" i="5"/>
  <c r="H2141" i="5"/>
  <c r="F2145" i="5"/>
  <c r="S2149" i="5"/>
  <c r="S2166" i="5"/>
  <c r="H2173" i="5"/>
  <c r="H2177" i="5"/>
  <c r="F2177" i="5"/>
  <c r="X2177" i="5"/>
  <c r="S2178"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X2247" i="5"/>
  <c r="R2266"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X2157" i="5"/>
  <c r="S2161" i="5"/>
  <c r="AB2166" i="5"/>
  <c r="AB2171" i="5"/>
  <c r="R2172" i="5"/>
  <c r="AB2185" i="5"/>
  <c r="S2185" i="5"/>
  <c r="J2190" i="5"/>
  <c r="I2190" i="5"/>
  <c r="H2190" i="5"/>
  <c r="F2190" i="5"/>
  <c r="H2194" i="5"/>
  <c r="R2194" i="5"/>
  <c r="J2194" i="5"/>
  <c r="I2194" i="5"/>
  <c r="J2195" i="5"/>
  <c r="R2195" i="5"/>
  <c r="I2195" i="5"/>
  <c r="H2195" i="5"/>
  <c r="F2195" i="5"/>
  <c r="X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X2129" i="5"/>
  <c r="S2133" i="5"/>
  <c r="AB2138" i="5"/>
  <c r="AB2143" i="5"/>
  <c r="R2144" i="5"/>
  <c r="J2144" i="5"/>
  <c r="F2161" i="5"/>
  <c r="X2161" i="5"/>
  <c r="S2165" i="5"/>
  <c r="AB2170" i="5"/>
  <c r="AB2175" i="5"/>
  <c r="AB2178" i="5"/>
  <c r="H2185" i="5"/>
  <c r="F2185" i="5"/>
  <c r="X2185" i="5"/>
  <c r="H2202" i="5"/>
  <c r="R2202" i="5"/>
  <c r="J2202" i="5"/>
  <c r="I2202" i="5"/>
  <c r="J2203" i="5"/>
  <c r="R2203" i="5"/>
  <c r="I2203" i="5"/>
  <c r="H2203" i="5"/>
  <c r="F2203" i="5"/>
  <c r="X2203" i="5"/>
  <c r="S2208" i="5"/>
  <c r="AB2208" i="5"/>
  <c r="I2222" i="5"/>
  <c r="H2222" i="5"/>
  <c r="J2222" i="5"/>
  <c r="F2222" i="5"/>
  <c r="AB2233" i="5"/>
  <c r="J2238" i="5"/>
  <c r="I2238" i="5"/>
  <c r="H2238" i="5"/>
  <c r="R2239" i="5"/>
  <c r="J2239" i="5"/>
  <c r="I2239" i="5"/>
  <c r="F2239" i="5"/>
  <c r="X2239" i="5"/>
  <c r="AB2275" i="5"/>
  <c r="S2275" i="5"/>
  <c r="R2284" i="5"/>
  <c r="J2284" i="5"/>
  <c r="I2284" i="5"/>
  <c r="H2284" i="5"/>
  <c r="F2284" i="5"/>
  <c r="J2176" i="5"/>
  <c r="J2184" i="5"/>
  <c r="J2188" i="5"/>
  <c r="AB2198" i="5"/>
  <c r="AB2206" i="5"/>
  <c r="H2206" i="5"/>
  <c r="AB2214" i="5"/>
  <c r="AB2222" i="5"/>
  <c r="AB2227" i="5"/>
  <c r="AB2250" i="5"/>
  <c r="X2251"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X2279" i="5"/>
  <c r="I2285" i="5"/>
  <c r="F2290" i="5"/>
  <c r="R2290" i="5"/>
  <c r="J2290" i="5"/>
  <c r="I2290" i="5"/>
  <c r="J2306" i="5"/>
  <c r="F2306" i="5"/>
  <c r="I2306" i="5"/>
  <c r="H2306" i="5"/>
  <c r="I2311" i="5"/>
  <c r="H2311" i="5"/>
  <c r="R2311" i="5"/>
  <c r="J2311" i="5"/>
  <c r="F2311" i="5"/>
  <c r="X2321" i="5"/>
  <c r="R2321" i="5"/>
  <c r="F2321" i="5"/>
  <c r="J2321" i="5"/>
  <c r="I2321" i="5"/>
  <c r="H2321" i="5"/>
  <c r="R2348" i="5"/>
  <c r="J2348" i="5"/>
  <c r="I2348" i="5"/>
  <c r="H2348" i="5"/>
  <c r="F2348" i="5"/>
  <c r="F2193" i="5"/>
  <c r="R2193" i="5"/>
  <c r="X2193" i="5"/>
  <c r="F2198" i="5"/>
  <c r="F2201" i="5"/>
  <c r="R2201" i="5"/>
  <c r="X2201" i="5"/>
  <c r="F2206" i="5"/>
  <c r="F2209" i="5"/>
  <c r="R2209" i="5"/>
  <c r="X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X2347" i="5"/>
  <c r="R2347" i="5"/>
  <c r="F2347" i="5"/>
  <c r="AB2262" i="5"/>
  <c r="R2276" i="5"/>
  <c r="J2276" i="5"/>
  <c r="H2276" i="5"/>
  <c r="I2287" i="5"/>
  <c r="R2287" i="5"/>
  <c r="J2287" i="5"/>
  <c r="H2287" i="5"/>
  <c r="X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S2318" i="5"/>
  <c r="AB2347" i="5"/>
  <c r="F2359" i="5"/>
  <c r="R2359" i="5"/>
  <c r="J2359" i="5"/>
  <c r="I2359" i="5"/>
  <c r="H2359" i="5"/>
  <c r="J2373" i="5"/>
  <c r="H2373" i="5"/>
  <c r="R2373" i="5"/>
  <c r="I2373" i="5"/>
  <c r="X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X2301" i="5"/>
  <c r="R2301" i="5"/>
  <c r="H2301" i="5"/>
  <c r="X2307" i="5"/>
  <c r="H2312" i="5"/>
  <c r="F2313" i="5"/>
  <c r="AB2339" i="5"/>
  <c r="S2339" i="5"/>
  <c r="AB2342" i="5"/>
  <c r="AB2382" i="5"/>
  <c r="S2382" i="5"/>
  <c r="AB2270" i="5"/>
  <c r="F2272" i="5"/>
  <c r="AB2283" i="5"/>
  <c r="X229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J2459" i="5"/>
  <c r="I2459" i="5"/>
  <c r="R2459" i="5"/>
  <c r="H2459" i="5"/>
  <c r="F2459" i="5"/>
  <c r="X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X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X2437" i="5"/>
  <c r="F2441" i="5"/>
  <c r="J2441" i="5"/>
  <c r="I2441" i="5"/>
  <c r="H2441" i="5"/>
  <c r="AB2459" i="5"/>
  <c r="F2496" i="5"/>
  <c r="R2496" i="5"/>
  <c r="J2496" i="5"/>
  <c r="I2496" i="5"/>
  <c r="H2496" i="5"/>
  <c r="S2500" i="5"/>
  <c r="G5" i="6"/>
  <c r="H5" i="6" s="1"/>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c r="B20" i="6"/>
  <c r="F25" i="6"/>
  <c r="AB2446" i="5"/>
  <c r="S2446" i="5"/>
  <c r="F2457" i="5"/>
  <c r="X2457" i="5"/>
  <c r="AB2457" i="5"/>
  <c r="F2465" i="5"/>
  <c r="X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X2483" i="5"/>
  <c r="B21" i="6"/>
  <c r="B51" i="6"/>
  <c r="G51" i="6" s="1"/>
  <c r="H51" i="6" s="1"/>
  <c r="D51" i="6" s="1"/>
  <c r="G16" i="6"/>
  <c r="H16" i="6"/>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C20" i="6" s="1"/>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C24" i="6" s="1"/>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89" i="5"/>
  <c r="X2043" i="5"/>
  <c r="R2043" i="5"/>
  <c r="R1966" i="5"/>
  <c r="F289" i="5"/>
  <c r="H98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B32" i="6"/>
  <c r="G32" i="6" s="1"/>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1632" i="5"/>
  <c r="R807" i="5"/>
  <c r="J238" i="5"/>
  <c r="J2132" i="5"/>
  <c r="J2160" i="5"/>
  <c r="I1715" i="5"/>
  <c r="H1425" i="5"/>
  <c r="H1328" i="5"/>
  <c r="I607" i="5"/>
  <c r="F807" i="5"/>
  <c r="J313" i="5"/>
  <c r="H238" i="5"/>
  <c r="R2132" i="5"/>
  <c r="R2160" i="5"/>
  <c r="F1918" i="5"/>
  <c r="J1715" i="5"/>
  <c r="X1402" i="5"/>
  <c r="R1066" i="5"/>
  <c r="X1307" i="5"/>
  <c r="J1144" i="5"/>
  <c r="H882" i="5"/>
  <c r="H446" i="5"/>
  <c r="I807" i="5"/>
  <c r="F174"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H1316" i="5"/>
  <c r="I978" i="5"/>
  <c r="X868" i="5"/>
  <c r="F887" i="5"/>
  <c r="R729" i="5"/>
  <c r="X737" i="5"/>
  <c r="F523" i="5"/>
  <c r="F1139" i="5"/>
  <c r="J579" i="5"/>
  <c r="I1841" i="5"/>
  <c r="R1810" i="5"/>
  <c r="F1470" i="5"/>
  <c r="R1316" i="5"/>
  <c r="I1085" i="5"/>
  <c r="I868" i="5"/>
  <c r="H729" i="5"/>
  <c r="H591" i="5"/>
  <c r="R410" i="5"/>
  <c r="H438" i="5"/>
  <c r="H410" i="5"/>
  <c r="I276" i="5"/>
  <c r="I729" i="5"/>
  <c r="F86" i="5"/>
  <c r="R86" i="5"/>
  <c r="J1841" i="5"/>
  <c r="H1695" i="5"/>
  <c r="X1316" i="5"/>
  <c r="J1085" i="5"/>
  <c r="I523" i="5"/>
  <c r="R438" i="5"/>
  <c r="I292" i="5"/>
  <c r="J86" i="5"/>
  <c r="B30" i="6"/>
  <c r="G30" i="6" s="1"/>
  <c r="H30" i="6" s="1"/>
  <c r="B41" i="6"/>
  <c r="G41" i="6" s="1"/>
  <c r="H41" i="6" s="1"/>
  <c r="D41" i="6" s="1"/>
  <c r="B31" i="6"/>
  <c r="G31" i="6" s="1"/>
  <c r="H31" i="6" s="1"/>
  <c r="D31" i="6" s="1"/>
  <c r="J305" i="5"/>
  <c r="J2416" i="5"/>
  <c r="J2159" i="5"/>
  <c r="F1875" i="5"/>
  <c r="R1769" i="5"/>
  <c r="R1699" i="5"/>
  <c r="X1608" i="5"/>
  <c r="X1576" i="5"/>
  <c r="I1695" i="5"/>
  <c r="I1671" i="5"/>
  <c r="F1125" i="5"/>
  <c r="F874" i="5"/>
  <c r="R887" i="5"/>
  <c r="X828" i="5"/>
  <c r="F782" i="5"/>
  <c r="R756" i="5"/>
  <c r="I587" i="5"/>
  <c r="R430" i="5"/>
  <c r="J434" i="5"/>
  <c r="F101" i="5"/>
  <c r="X2324" i="5"/>
  <c r="H2011" i="5"/>
  <c r="F639" i="5"/>
  <c r="J206" i="5"/>
  <c r="F2196" i="5"/>
  <c r="R2416" i="5"/>
  <c r="H2408"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I1800" i="5"/>
  <c r="J1663" i="5"/>
  <c r="I1711" i="5"/>
  <c r="X1493" i="5"/>
  <c r="X1189" i="5"/>
  <c r="J1351" i="5"/>
  <c r="I1291" i="5"/>
  <c r="R874" i="5"/>
  <c r="R737"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F1696" i="5"/>
  <c r="I1696" i="5"/>
  <c r="H1696"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F2076" i="5"/>
  <c r="J1940" i="5"/>
  <c r="I1940" i="5"/>
  <c r="H1940" i="5"/>
  <c r="F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I1724" i="5"/>
  <c r="H1724" i="5"/>
  <c r="F1724" i="5"/>
  <c r="I1429" i="5"/>
  <c r="H1429" i="5"/>
  <c r="F1429" i="5"/>
  <c r="R1429"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s="1"/>
  <c r="H40" i="6" s="1"/>
  <c r="D40" i="6" s="1"/>
  <c r="B50" i="6"/>
  <c r="G50" i="6" s="1"/>
  <c r="B25" i="6"/>
  <c r="G25" i="6"/>
  <c r="B35" i="6"/>
  <c r="G35" i="6"/>
  <c r="H35" i="6" s="1"/>
  <c r="D35" i="6" s="1"/>
  <c r="X6" i="5"/>
  <c r="B39" i="6"/>
  <c r="G39" i="6"/>
  <c r="F24" i="6"/>
  <c r="B44" i="6"/>
  <c r="G44" i="6"/>
  <c r="B49" i="6"/>
  <c r="G49" i="6"/>
  <c r="B34" i="6"/>
  <c r="G34" i="6"/>
  <c r="B29" i="6"/>
  <c r="G29" i="6"/>
  <c r="B24" i="6"/>
  <c r="G24" i="6"/>
  <c r="G19" i="6"/>
  <c r="H19" i="6"/>
  <c r="F2425" i="5"/>
  <c r="X2425" i="5"/>
  <c r="R2425" i="5"/>
  <c r="J2425" i="5"/>
  <c r="I2425" i="5"/>
  <c r="H2425" i="5"/>
  <c r="F2445" i="5"/>
  <c r="H2445" i="5"/>
  <c r="X2445" i="5"/>
  <c r="J2445" i="5"/>
  <c r="I2445" i="5"/>
  <c r="R2445" i="5"/>
  <c r="G22" i="6"/>
  <c r="H22" i="6" s="1"/>
  <c r="B47" i="6"/>
  <c r="G47" i="6" s="1"/>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J2391" i="5"/>
  <c r="I2391" i="5"/>
  <c r="R2391" i="5"/>
  <c r="H2391" i="5"/>
  <c r="F2391" i="5"/>
  <c r="X2391" i="5"/>
  <c r="H2368" i="5"/>
  <c r="F2368" i="5"/>
  <c r="J2368" i="5"/>
  <c r="I2368" i="5"/>
  <c r="R2368" i="5"/>
  <c r="H2382" i="5"/>
  <c r="J2382" i="5"/>
  <c r="R2382" i="5"/>
  <c r="I2382" i="5"/>
  <c r="F2382" i="5"/>
  <c r="X2382" i="5"/>
  <c r="F2318" i="5"/>
  <c r="I2318" i="5"/>
  <c r="J2318" i="5"/>
  <c r="H2318" i="5"/>
  <c r="R2318" i="5"/>
  <c r="R2278" i="5"/>
  <c r="F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46" i="6" s="1"/>
  <c r="D46" i="6" s="1"/>
  <c r="B26" i="6"/>
  <c r="G26" i="6"/>
  <c r="G21" i="6"/>
  <c r="H21" i="6"/>
  <c r="B36" i="6"/>
  <c r="G36" i="6"/>
  <c r="G20" i="6"/>
  <c r="H20" i="6"/>
  <c r="B45" i="6"/>
  <c r="G45" i="6" s="1"/>
  <c r="D17" i="6"/>
  <c r="H2438" i="5"/>
  <c r="F2438" i="5"/>
  <c r="R2438" i="5"/>
  <c r="J2438" i="5"/>
  <c r="I2438" i="5"/>
  <c r="F2413" i="5"/>
  <c r="X2413" i="5"/>
  <c r="R2413" i="5"/>
  <c r="J2413" i="5"/>
  <c r="I2413" i="5"/>
  <c r="H2413" i="5"/>
  <c r="J2447" i="5"/>
  <c r="F2447" i="5"/>
  <c r="X2447" i="5"/>
  <c r="I2447" i="5"/>
  <c r="H2447" i="5"/>
  <c r="R2447" i="5"/>
  <c r="B27" i="6"/>
  <c r="G27" i="6" s="1"/>
  <c r="I2426" i="5"/>
  <c r="H2426" i="5"/>
  <c r="F2426" i="5"/>
  <c r="R2426" i="5"/>
  <c r="J2426" i="5"/>
  <c r="J2377" i="5"/>
  <c r="H2377" i="5"/>
  <c r="F2377" i="5"/>
  <c r="X2377" i="5"/>
  <c r="R2377" i="5"/>
  <c r="I2377" i="5"/>
  <c r="F2286" i="5"/>
  <c r="R2286" i="5"/>
  <c r="I2286" i="5"/>
  <c r="J2286" i="5"/>
  <c r="H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H2237" i="5"/>
  <c r="F2237" i="5"/>
  <c r="X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R1662" i="5"/>
  <c r="J1662" i="5"/>
  <c r="I1662" i="5"/>
  <c r="H1662" i="5"/>
  <c r="F1662" i="5"/>
  <c r="X1662" i="5"/>
  <c r="R1690" i="5"/>
  <c r="J1690" i="5"/>
  <c r="I1690" i="5"/>
  <c r="H1690" i="5"/>
  <c r="F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X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R2406" i="5"/>
  <c r="I2430" i="5"/>
  <c r="H2430" i="5"/>
  <c r="F2430" i="5"/>
  <c r="X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B57" i="4"/>
  <c r="A40" i="6" s="1"/>
  <c r="B69" i="4"/>
  <c r="A50" i="6" s="1"/>
  <c r="F67" i="6"/>
  <c r="F31" i="6"/>
  <c r="F46" i="6"/>
  <c r="F41" i="6"/>
  <c r="F36" i="6"/>
  <c r="H36" i="6"/>
  <c r="D36" i="6"/>
  <c r="F51" i="6"/>
  <c r="J2478" i="5"/>
  <c r="I2478" i="5"/>
  <c r="R2478" i="5"/>
  <c r="H2478" i="5"/>
  <c r="F2478" i="5"/>
  <c r="F45" i="6"/>
  <c r="H45" i="6" s="1"/>
  <c r="D45" i="6" s="1"/>
  <c r="F66" i="6"/>
  <c r="F50" i="6"/>
  <c r="F30" i="6"/>
  <c r="H25" i="6"/>
  <c r="D25" i="6" s="1"/>
  <c r="F35" i="6"/>
  <c r="F40" i="6"/>
  <c r="F2409" i="5"/>
  <c r="X2409" i="5"/>
  <c r="R2409" i="5"/>
  <c r="J2409" i="5"/>
  <c r="I2409" i="5"/>
  <c r="H2409" i="5"/>
  <c r="J2490" i="5"/>
  <c r="I2490" i="5"/>
  <c r="H2490" i="5"/>
  <c r="F2490" i="5"/>
  <c r="X2490" i="5"/>
  <c r="R2490" i="5"/>
  <c r="I2402" i="5"/>
  <c r="H2402" i="5"/>
  <c r="F2402" i="5"/>
  <c r="R2402" i="5"/>
  <c r="J2402" i="5"/>
  <c r="H2386" i="5"/>
  <c r="I2386" i="5"/>
  <c r="F2386" i="5"/>
  <c r="R2386" i="5"/>
  <c r="J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R2130" i="5"/>
  <c r="J2130" i="5"/>
  <c r="H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X2418" i="5"/>
  <c r="R2418" i="5"/>
  <c r="J2418" i="5"/>
  <c r="I2268" i="5"/>
  <c r="H2268" i="5"/>
  <c r="F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X2405" i="5"/>
  <c r="H2405" i="5"/>
  <c r="R2405" i="5"/>
  <c r="J2405" i="5"/>
  <c r="I2405" i="5"/>
  <c r="J2439" i="5"/>
  <c r="R2439" i="5"/>
  <c r="I2439" i="5"/>
  <c r="X2439" i="5"/>
  <c r="H2439" i="5"/>
  <c r="F2439" i="5"/>
  <c r="F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R1634" i="5"/>
  <c r="J1634" i="5"/>
  <c r="I1634" i="5"/>
  <c r="H1634" i="5"/>
  <c r="F1634" i="5"/>
  <c r="X16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X2431" i="5"/>
  <c r="I2422" i="5"/>
  <c r="H2422" i="5"/>
  <c r="F2422" i="5"/>
  <c r="R2422" i="5"/>
  <c r="J2422" i="5"/>
  <c r="J2215" i="5"/>
  <c r="X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X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B32" i="4"/>
  <c r="A19" i="6" s="1"/>
  <c r="D15" i="6"/>
  <c r="K66" i="6"/>
  <c r="H2470" i="5"/>
  <c r="I2470" i="5"/>
  <c r="F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65" i="6"/>
  <c r="F49" i="6"/>
  <c r="F29" i="6"/>
  <c r="H29" i="6"/>
  <c r="F2429" i="5"/>
  <c r="X2429" i="5"/>
  <c r="R2429" i="5"/>
  <c r="J2429" i="5"/>
  <c r="I2429" i="5"/>
  <c r="H2429" i="5"/>
  <c r="H2434" i="5"/>
  <c r="I2434" i="5"/>
  <c r="F2434" i="5"/>
  <c r="X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R2376" i="5"/>
  <c r="H2360" i="5"/>
  <c r="F2360" i="5"/>
  <c r="J2360" i="5"/>
  <c r="I2360" i="5"/>
  <c r="X2360" i="5"/>
  <c r="R2360" i="5"/>
  <c r="R2274" i="5"/>
  <c r="J2274" i="5"/>
  <c r="H2274" i="5"/>
  <c r="I2274" i="5"/>
  <c r="F2274" i="5"/>
  <c r="J2383" i="5"/>
  <c r="I2383" i="5"/>
  <c r="R2383" i="5"/>
  <c r="H2383" i="5"/>
  <c r="F2383" i="5"/>
  <c r="X2383" i="5"/>
  <c r="H2229" i="5"/>
  <c r="F2229" i="5"/>
  <c r="R2229" i="5"/>
  <c r="J2229" i="5"/>
  <c r="I2229" i="5"/>
  <c r="X2229" i="5"/>
  <c r="J2230" i="5"/>
  <c r="I2230" i="5"/>
  <c r="H2230" i="5"/>
  <c r="F2230" i="5"/>
  <c r="R2230" i="5"/>
  <c r="J2182" i="5"/>
  <c r="I2182" i="5"/>
  <c r="H2182" i="5"/>
  <c r="F2182" i="5"/>
  <c r="R2182" i="5"/>
  <c r="I2162" i="5"/>
  <c r="H2162" i="5"/>
  <c r="F2162" i="5"/>
  <c r="R2162" i="5"/>
  <c r="J2162" i="5"/>
  <c r="F2105" i="5"/>
  <c r="X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R1766" i="5"/>
  <c r="J1766" i="5"/>
  <c r="I1766" i="5"/>
  <c r="R1694" i="5"/>
  <c r="J1694" i="5"/>
  <c r="I1694" i="5"/>
  <c r="H1694" i="5"/>
  <c r="F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C26" i="6" s="1"/>
  <c r="H24" i="6"/>
  <c r="D29" i="6"/>
  <c r="AB11" i="5"/>
  <c r="AB8" i="5"/>
  <c r="AB9" i="5"/>
  <c r="AB13" i="5"/>
  <c r="AB16" i="5"/>
  <c r="AB15" i="5"/>
  <c r="AB12" i="5"/>
  <c r="AB14" i="5"/>
  <c r="AB10" i="5"/>
  <c r="AB7" i="5"/>
  <c r="G67" i="6" s="1"/>
  <c r="H67" i="6" s="1"/>
  <c r="D67" i="6" s="1"/>
  <c r="C69" i="6"/>
  <c r="H49" i="6"/>
  <c r="D49" i="6"/>
  <c r="H34" i="6"/>
  <c r="D19" i="6"/>
  <c r="C19" i="6"/>
  <c r="K65" i="6"/>
  <c r="D24" i="6"/>
  <c r="X99" i="5"/>
  <c r="D20" i="6"/>
  <c r="C2" i="6"/>
  <c r="B2" i="6"/>
  <c r="D21"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R15" i="5"/>
  <c r="R9" i="5"/>
  <c r="R12" i="5"/>
  <c r="R7" i="5"/>
  <c r="R16" i="5"/>
  <c r="G66" i="6"/>
  <c r="H66" i="6" s="1"/>
  <c r="D66" i="6" s="1"/>
  <c r="R11" i="5"/>
  <c r="R8" i="5"/>
  <c r="R14" i="5"/>
  <c r="R10" i="5"/>
  <c r="R13" i="5"/>
  <c r="X12" i="5"/>
  <c r="X9" i="5"/>
  <c r="X8" i="5"/>
  <c r="X11" i="5"/>
  <c r="X13" i="5"/>
  <c r="X16" i="5"/>
  <c r="X10" i="5"/>
  <c r="X14" i="5"/>
  <c r="X7" i="5"/>
  <c r="X15" i="5"/>
  <c r="S6" i="5"/>
  <c r="S8" i="5"/>
  <c r="G64" i="6" a="1"/>
  <c r="S14" i="5"/>
  <c r="S20" i="5"/>
  <c r="S10" i="5"/>
  <c r="S17" i="5"/>
  <c r="S16" i="5"/>
  <c r="S15" i="5"/>
  <c r="S12" i="5"/>
  <c r="S11" i="5"/>
  <c r="S18" i="5"/>
  <c r="S9" i="5"/>
  <c r="S13" i="5"/>
  <c r="S19" i="5"/>
  <c r="S7" i="5"/>
  <c r="G68" i="6" l="1"/>
  <c r="I2000" i="5"/>
  <c r="R2480" i="5"/>
  <c r="I2004" i="5"/>
  <c r="I2248" i="5"/>
  <c r="H1908" i="5"/>
  <c r="F2432" i="5"/>
  <c r="H2498" i="5"/>
  <c r="J903" i="5"/>
  <c r="F1784" i="5"/>
  <c r="I1878" i="5"/>
  <c r="I1920" i="5"/>
  <c r="R1984" i="5"/>
  <c r="R2012" i="5"/>
  <c r="J2088" i="5"/>
  <c r="I2096" i="5"/>
  <c r="I2108" i="5"/>
  <c r="F2238" i="5"/>
  <c r="R2242" i="5"/>
  <c r="R2248" i="5"/>
  <c r="I2276" i="5"/>
  <c r="H2298" i="5"/>
  <c r="R2364" i="5"/>
  <c r="R2394" i="5"/>
  <c r="H2432" i="5"/>
  <c r="J2472" i="5"/>
  <c r="H2494" i="5"/>
  <c r="G959" i="5"/>
  <c r="G951" i="5"/>
  <c r="G943" i="5"/>
  <c r="G935" i="5"/>
  <c r="G927" i="5"/>
  <c r="G919" i="5"/>
  <c r="G911" i="5"/>
  <c r="G903" i="5"/>
  <c r="G895" i="5"/>
  <c r="G887" i="5"/>
  <c r="G879" i="5"/>
  <c r="G871" i="5"/>
  <c r="G863" i="5"/>
  <c r="G855" i="5"/>
  <c r="G847" i="5"/>
  <c r="G839" i="5"/>
  <c r="G831" i="5"/>
  <c r="G823" i="5"/>
  <c r="G807" i="5"/>
  <c r="G791" i="5"/>
  <c r="G775" i="5"/>
  <c r="G759" i="5"/>
  <c r="G743" i="5"/>
  <c r="J2220" i="5"/>
  <c r="F1986" i="5"/>
  <c r="F2072" i="5"/>
  <c r="R1908" i="5"/>
  <c r="J2044" i="5"/>
  <c r="H2012" i="5"/>
  <c r="F2012" i="5"/>
  <c r="H831" i="5"/>
  <c r="J839" i="5"/>
  <c r="H863" i="5"/>
  <c r="J919" i="5"/>
  <c r="F1780" i="5"/>
  <c r="F1814" i="5"/>
  <c r="F1862" i="5"/>
  <c r="I1886" i="5"/>
  <c r="I1904" i="5"/>
  <c r="R1912" i="5"/>
  <c r="I1952" i="5"/>
  <c r="J1992" i="5"/>
  <c r="J2000" i="5"/>
  <c r="J2016" i="5"/>
  <c r="F2020" i="5"/>
  <c r="F2044" i="5"/>
  <c r="F2064" i="5"/>
  <c r="I2100" i="5"/>
  <c r="F2194" i="5"/>
  <c r="F2266" i="5"/>
  <c r="F2294" i="5"/>
  <c r="F2320" i="5"/>
  <c r="H2344" i="5"/>
  <c r="I2498"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69" i="6" a="1"/>
  <c r="G69" i="6" s="1"/>
  <c r="H69" i="6" s="1"/>
  <c r="G65" i="6"/>
  <c r="H65" i="6" s="1"/>
  <c r="D65" i="6" s="1"/>
  <c r="C67" i="6"/>
  <c r="H50" i="6"/>
  <c r="C46" i="6"/>
  <c r="C41" i="6"/>
  <c r="A15" i="6"/>
  <c r="C31" i="6"/>
  <c r="C39" i="6"/>
  <c r="D26" i="6"/>
  <c r="B34" i="4"/>
  <c r="A21" i="6" s="1"/>
  <c r="C17" i="6"/>
  <c r="C50" i="6"/>
  <c r="D50" i="6"/>
  <c r="D22" i="6"/>
  <c r="C22" i="6"/>
  <c r="K68" i="6"/>
  <c r="F52" i="6"/>
  <c r="H52" i="6" s="1"/>
  <c r="D52" i="6" s="1"/>
  <c r="F37" i="6"/>
  <c r="H37" i="6" s="1"/>
  <c r="H27" i="6"/>
  <c r="D27" i="6" s="1"/>
  <c r="F42" i="6"/>
  <c r="H42" i="6" s="1"/>
  <c r="D42" i="6" s="1"/>
  <c r="F68" i="6"/>
  <c r="H68" i="6" s="1"/>
  <c r="D68" i="6" s="1"/>
  <c r="F47" i="6"/>
  <c r="H47" i="6" s="1"/>
  <c r="F32" i="6"/>
  <c r="H32" i="6" s="1"/>
  <c r="D32" i="6" s="1"/>
  <c r="F54" i="6"/>
  <c r="B67" i="4"/>
  <c r="A48" i="6" s="1"/>
  <c r="B55" i="4"/>
  <c r="A38" i="6" s="1"/>
  <c r="B89" i="4"/>
  <c r="A63" i="6" s="1"/>
  <c r="B77" i="4"/>
  <c r="A55" i="6" s="1"/>
  <c r="B61" i="4"/>
  <c r="A43" i="6" s="1"/>
  <c r="B49" i="4"/>
  <c r="A33" i="6" s="1"/>
  <c r="B31" i="4"/>
  <c r="A18" i="6" s="1"/>
  <c r="B87" i="4"/>
  <c r="A62" i="6" s="1"/>
  <c r="B83" i="4"/>
  <c r="A59" i="6" s="1"/>
  <c r="B37" i="4"/>
  <c r="A23" i="6" s="1"/>
  <c r="B81" i="4"/>
  <c r="A58" i="6" s="1"/>
  <c r="B75" i="4"/>
  <c r="A54" i="6" s="1"/>
  <c r="B85" i="4"/>
  <c r="A60" i="6" s="1"/>
  <c r="B79" i="4"/>
  <c r="A57" i="6" s="1"/>
  <c r="B43" i="4"/>
  <c r="A28" i="6" s="1"/>
  <c r="C30" i="6"/>
  <c r="D30" i="6"/>
  <c r="C35" i="6"/>
  <c r="C49" i="6"/>
  <c r="C40" i="6"/>
  <c r="C68" i="6"/>
  <c r="C27" i="6"/>
  <c r="C15" i="6"/>
  <c r="C52" i="6"/>
  <c r="C36" i="6"/>
  <c r="C51" i="6"/>
  <c r="C34" i="6"/>
  <c r="C21" i="6"/>
  <c r="C32" i="6"/>
  <c r="C66" i="6"/>
  <c r="C25" i="6"/>
  <c r="C14" i="6"/>
  <c r="C45" i="6"/>
  <c r="C44" i="6"/>
  <c r="C42" i="6"/>
  <c r="C12" i="6"/>
  <c r="D12" i="6"/>
  <c r="A27" i="6"/>
  <c r="D8" i="6"/>
  <c r="C8" i="6"/>
  <c r="C11" i="6"/>
  <c r="C10" i="6"/>
  <c r="C7" i="6"/>
  <c r="C9" i="6"/>
  <c r="D5" i="6"/>
  <c r="C5" i="6"/>
  <c r="G55" i="4"/>
  <c r="D49" i="4"/>
  <c r="F6" i="6"/>
  <c r="H6" i="6" s="1"/>
  <c r="D6" i="6" s="1"/>
  <c r="A17" i="6"/>
  <c r="D74" i="4"/>
  <c r="C4" i="6"/>
  <c r="B64" i="4"/>
  <c r="A46" i="6" s="1"/>
  <c r="B52" i="4"/>
  <c r="A36" i="6" s="1"/>
  <c r="D55" i="4"/>
  <c r="D43" i="4"/>
  <c r="B58" i="4"/>
  <c r="A41" i="6" s="1"/>
  <c r="B70" i="4"/>
  <c r="A51" i="6" s="1"/>
  <c r="D67" i="4"/>
  <c r="D61" i="4"/>
  <c r="G43" i="4"/>
  <c r="D31" i="4"/>
  <c r="G64" i="6"/>
  <c r="A24" i="6"/>
  <c r="B63" i="4"/>
  <c r="A45" i="6" s="1"/>
  <c r="B51" i="4"/>
  <c r="A35" i="6" s="1"/>
  <c r="G67" i="4"/>
  <c r="G31" i="4"/>
  <c r="B71" i="4"/>
  <c r="A52" i="6" s="1"/>
  <c r="B53" i="4"/>
  <c r="A37" i="6" s="1"/>
  <c r="B56" i="4"/>
  <c r="A39" i="6" s="1"/>
  <c r="B62" i="4"/>
  <c r="A44" i="6" s="1"/>
  <c r="G37" i="4"/>
  <c r="G61" i="4"/>
  <c r="B59" i="4"/>
  <c r="A42" i="6" s="1"/>
  <c r="B50" i="4"/>
  <c r="A34" i="6" s="1"/>
  <c r="G74" i="4"/>
  <c r="T15" i="5"/>
  <c r="T13" i="5"/>
  <c r="T16" i="5"/>
  <c r="T20" i="5"/>
  <c r="T9" i="5"/>
  <c r="T17" i="5"/>
  <c r="T19" i="5"/>
  <c r="T11" i="5"/>
  <c r="T18" i="5"/>
  <c r="T14" i="5"/>
  <c r="T10" i="5"/>
  <c r="C65" i="6" l="1"/>
  <c r="C47" i="6"/>
  <c r="D47" i="6"/>
  <c r="D37" i="6"/>
  <c r="C37" i="6"/>
  <c r="F62" i="6"/>
  <c r="H62" i="6" s="1"/>
  <c r="F60" i="6"/>
  <c r="H60" i="6" s="1"/>
  <c r="F59" i="6"/>
  <c r="H59" i="6" s="1"/>
  <c r="F58" i="6"/>
  <c r="H58" i="6" s="1"/>
  <c r="F63" i="6"/>
  <c r="H63" i="6" s="1"/>
  <c r="F55" i="6"/>
  <c r="F57" i="6"/>
  <c r="H57" i="6" s="1"/>
  <c r="H54" i="6"/>
  <c r="C6" i="6"/>
  <c r="B64" i="6"/>
  <c r="H64" i="6"/>
  <c r="D62" i="6" l="1"/>
  <c r="C62" i="6"/>
  <c r="D54" i="6"/>
  <c r="C54" i="6"/>
  <c r="D58" i="6"/>
  <c r="C58" i="6"/>
  <c r="H55" i="6"/>
  <c r="F56" i="6"/>
  <c r="H56" i="6" s="1"/>
  <c r="H70" i="6" s="1"/>
  <c r="D2" i="6" s="1"/>
  <c r="D60" i="6"/>
  <c r="C60" i="6"/>
  <c r="D63" i="6"/>
  <c r="C63" i="6"/>
  <c r="D57" i="6"/>
  <c r="C57" i="6"/>
  <c r="D59" i="6"/>
  <c r="C59" i="6"/>
  <c r="D64" i="6"/>
  <c r="C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<sst xmlns="http://schemas.openxmlformats.org/spreadsheetml/2006/main" count="22532" uniqueCount="15814">
  <si>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</si>
  <si>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</si>
  <si>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</si>
  <si>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</si>
  <si>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</si>
  <si>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</si>
  <si>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</si>
  <si>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</si>
  <si>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</si>
  <si>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</si>
  <si>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</si>
  <si>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</si>
  <si>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</si>
  <si>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</si>
  <si>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</si>
  <si>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</si>
  <si>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</si>
  <si>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</si>
  <si>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</si>
  <si>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</si>
  <si>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</si>
  <si>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</si>
  <si>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</si>
  <si>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</si>
  <si>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</si>
  <si>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</si>
  <si>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</si>
  <si>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</si>
  <si>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</si>
  <si>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</si>
  <si>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</si>
  <si>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</si>
  <si>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</si>
  <si>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</si>
  <si>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</si>
  <si>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</si>
  <si>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</si>
  <si>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</si>
  <si>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</si>
  <si>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</si>
  <si>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</si>
  <si>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</si>
  <si>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</si>
  <si>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</si>
  <si>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</si>
  <si>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</si>
  <si>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</si>
  <si>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</si>
  <si>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</si>
  <si>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</si>
  <si>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</si>
  <si>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</si>
  <si>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</si>
  <si>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</si>
  <si>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</si>
  <si>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</si>
  <si>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</si>
  <si>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</si>
  <si>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</si>
  <si>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</si>
  <si>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</si>
  <si>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</si>
  <si>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</si>
  <si>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</si>
  <si>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</si>
  <si>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</si>
  <si>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</si>
  <si>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</si>
  <si>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</si>
  <si>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</si>
  <si>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</si>
  <si>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</si>
  <si>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</si>
  <si>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</si>
  <si>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</si>
  <si>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</si>
  <si>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</si>
  <si>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</si>
  <si>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</si>
  <si>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</si>
  <si>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</si>
  <si>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</si>
  <si>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</si>
  <si>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</si>
  <si>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</si>
  <si>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</si>
  <si>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</si>
  <si>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</si>
  <si>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</si>
  <si>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</si>
  <si>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</si>
  <si>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</si>
  <si>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</si>
  <si>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</si>
  <si>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</si>
  <si>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</si>
  <si>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</si>
  <si>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</si>
  <si>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</si>
  <si>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</si>
  <si>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</si>
  <si>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</si>
  <si>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</si>
  <si>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</si>
  <si>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</si>
  <si>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</si>
  <si>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</si>
  <si>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</si>
  <si>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</si>
  <si>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</si>
  <si>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</si>
  <si>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</si>
  <si>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</si>
  <si>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</si>
  <si>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</si>
  <si>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</si>
  <si>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</si>
  <si>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</si>
  <si>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</si>
  <si>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</si>
  <si>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</si>
  <si>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</si>
  <si>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</si>
  <si>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</si>
  <si>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</si>
  <si>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</si>
  <si>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</si>
  <si>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</si>
  <si>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</si>
  <si>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</si>
  <si>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</si>
  <si>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</si>
  <si>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</si>
  <si>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</si>
  <si>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</si>
  <si>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</si>
  <si>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</si>
  <si>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</si>
  <si>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</si>
  <si>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</si>
  <si>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</si>
  <si>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</si>
  <si>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</si>
  <si>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</si>
  <si>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</si>
  <si>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</si>
  <si>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</si>
  <si>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</si>
  <si>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</si>
  <si>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</si>
  <si>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</si>
  <si>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</si>
  <si>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</si>
  <si>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</si>
  <si>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</si>
  <si>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</si>
  <si>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</si>
  <si>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</si>
  <si>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</si>
  <si>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</si>
  <si>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</si>
  <si>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</si>
  <si>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</si>
  <si>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</si>
  <si>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</si>
  <si>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</si>
  <si>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</si>
  <si>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</si>
  <si>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</si>
  <si>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</si>
  <si>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</si>
  <si>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</si>
  <si>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</si>
  <si>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</si>
  <si>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</si>
  <si>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</si>
  <si>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</si>
  <si>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</si>
  <si>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</si>
  <si>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</si>
  <si>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</si>
  <si>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</si>
  <si>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</si>
  <si>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</si>
  <si>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</si>
  <si>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</si>
  <si>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</si>
  <si>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</si>
  <si>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</si>
  <si>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</si>
  <si>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</si>
  <si>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</si>
  <si>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</si>
  <si>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</si>
  <si>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</si>
  <si>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</si>
  <si>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</si>
  <si>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</si>
  <si>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</si>
  <si>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</si>
  <si>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</si>
  <si>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</si>
  <si>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</si>
  <si>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</si>
  <si>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</si>
  <si>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</si>
  <si>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</si>
  <si>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</si>
  <si>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</si>
  <si>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</si>
  <si>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</si>
  <si>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</si>
  <si>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</si>
  <si>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</si>
  <si>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</si>
  <si>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</si>
  <si>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</si>
  <si>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</si>
  <si>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</si>
  <si>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</si>
  <si>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</si>
  <si>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</si>
  <si>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</si>
  <si>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</si>
  <si>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</si>
  <si>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</si>
  <si>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</si>
  <si>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</si>
  <si>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</si>
  <si>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</si>
  <si>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</si>
  <si>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</si>
  <si>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</si>
  <si>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</si>
  <si>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</si>
  <si>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</si>
  <si>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</si>
  <si>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</si>
  <si>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</si>
  <si>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</si>
  <si>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</si>
  <si>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</si>
  <si>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</si>
  <si>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</si>
  <si>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</si>
  <si>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</si>
  <si>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</si>
  <si>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</si>
  <si>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</si>
  <si>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</si>
  <si>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</si>
  <si>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</si>
  <si>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</si>
  <si>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</si>
  <si>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</si>
  <si>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</si>
  <si>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</si>
  <si>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</si>
  <si>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</si>
  <si>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</si>
  <si>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</si>
  <si>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</si>
  <si>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</si>
  <si>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</si>
  <si>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</si>
  <si>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</si>
  <si>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</si>
  <si>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</si>
  <si>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</si>
  <si>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</si>
  <si>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</si>
  <si>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</si>
  <si>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</si>
  <si>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</si>
  <si>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</si>
  <si>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</si>
  <si>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</si>
  <si>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</si>
  <si>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</si>
  <si>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</si>
  <si>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</si>
  <si>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</si>
  <si>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</si>
  <si>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</si>
  <si>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</si>
  <si>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</si>
  <si>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</si>
  <si>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</si>
  <si>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</si>
  <si>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</si>
  <si>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</si>
  <si>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</si>
  <si>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</si>
  <si>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</si>
  <si>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</si>
  <si>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</si>
  <si>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</si>
  <si>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</si>
  <si>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</si>
  <si>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</si>
  <si>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</si>
  <si>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</si>
  <si>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</si>
  <si>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</si>
  <si>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</si>
  <si>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</si>
  <si>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</si>
  <si>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</si>
  <si>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</si>
  <si>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</si>
  <si>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</si>
  <si>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</si>
  <si>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</si>
  <si>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</si>
  <si>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</si>
  <si>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</si>
  <si>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</si>
  <si>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</si>
  <si>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</si>
  <si>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</si>
  <si>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</si>
  <si>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</si>
  <si>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</si>
  <si>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</si>
  <si>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</si>
  <si>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</si>
  <si>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</si>
  <si>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</si>
  <si>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</si>
  <si>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</si>
  <si>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</si>
  <si>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</si>
  <si>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</si>
  <si>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</si>
  <si>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</si>
  <si>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</si>
  <si>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</si>
  <si>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</si>
  <si>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</si>
  <si>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</si>
  <si>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</si>
  <si>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</si>
  <si>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</si>
  <si>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</si>
  <si>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</si>
  <si>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</si>
  <si>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</si>
  <si>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</si>
  <si>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</si>
  <si>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</si>
  <si>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</si>
  <si>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</si>
  <si>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</si>
  <si>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</si>
  <si>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</si>
  <si>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</si>
  <si>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</si>
  <si>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</si>
  <si>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</si>
  <si>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</si>
  <si>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</si>
  <si>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</si>
  <si>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</si>
  <si>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</si>
  <si>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</si>
  <si>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</si>
  <si>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</si>
  <si>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</si>
  <si>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</si>
  <si>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</si>
  <si>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</si>
  <si>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</si>
  <si>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</si>
  <si>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</si>
  <si>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</si>
  <si>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</si>
  <si>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</si>
  <si>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</si>
  <si>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</si>
  <si>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</si>
  <si>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</si>
  <si>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</si>
  <si>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</si>
  <si>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</si>
  <si>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</si>
  <si>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</si>
  <si>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</si>
  <si>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</si>
  <si>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</si>
  <si>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</si>
  <si>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</si>
  <si>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</si>
  <si>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</si>
  <si>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</si>
  <si>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</si>
  <si>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</si>
  <si>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</si>
  <si>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</si>
  <si>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</si>
  <si>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</si>
  <si>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</si>
  <si>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</si>
  <si>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</si>
  <si>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</si>
  <si>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</si>
  <si>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</si>
  <si>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</si>
  <si>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</si>
  <si>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</si>
  <si>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</si>
  <si>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</si>
  <si>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</si>
  <si>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</si>
  <si>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</si>
  <si>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</si>
  <si>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</si>
  <si>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</si>
  <si>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</si>
  <si>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</si>
  <si>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</si>
  <si>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</si>
  <si>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</si>
  <si>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</si>
  <si>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</si>
  <si>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</si>
  <si>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</si>
  <si>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</si>
  <si>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</si>
  <si>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</si>
  <si>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</si>
  <si>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</si>
  <si>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</si>
  <si>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</si>
  <si>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</si>
  <si>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</si>
  <si>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</si>
  <si>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</si>
  <si>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</si>
  <si>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</si>
  <si>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</si>
  <si>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</si>
  <si>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</si>
  <si>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</si>
  <si>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</si>
  <si>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</si>
  <si>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</si>
  <si>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</si>
  <si>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</si>
  <si>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</si>
  <si>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</si>
  <si>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</si>
  <si>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</si>
  <si>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</si>
  <si>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</si>
  <si>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</si>
  <si>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</si>
  <si>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</si>
  <si>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</si>
  <si>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</si>
  <si>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</si>
  <si>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</si>
  <si>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</si>
  <si>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</si>
  <si>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</si>
  <si>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</si>
  <si>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</si>
  <si>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</si>
  <si>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</si>
  <si>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</si>
  <si>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</si>
  <si>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</si>
  <si>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</si>
  <si>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</si>
  <si>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</si>
  <si>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</si>
  <si>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</si>
  <si>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</si>
  <si>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</si>
  <si>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</si>
  <si>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</si>
  <si>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</si>
  <si>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</si>
  <si>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</si>
  <si>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</si>
  <si>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</si>
  <si>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</si>
  <si>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</si>
  <si>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</si>
  <si>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</si>
  <si>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</si>
  <si>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</si>
  <si>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</si>
  <si>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</si>
  <si>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</si>
  <si>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</si>
  <si>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</si>
  <si>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</si>
  <si>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</si>
  <si>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</si>
  <si>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</si>
  <si>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</si>
  <si>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</si>
  <si>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</si>
  <si>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</si>
  <si>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</si>
  <si>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</si>
  <si>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</si>
  <si>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</si>
  <si>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</si>
  <si>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</si>
  <si>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</si>
  <si>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</si>
  <si>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</si>
  <si>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</si>
  <si>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</si>
  <si>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</si>
  <si>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</si>
  <si>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</si>
  <si>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</si>
  <si>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</si>
  <si>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</si>
  <si>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</si>
  <si>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</si>
  <si>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</si>
  <si>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</si>
  <si>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</si>
  <si>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</si>
  <si>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</si>
  <si>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</si>
  <si>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</si>
  <si>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</si>
  <si>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</si>
  <si>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</si>
  <si>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</si>
  <si>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</si>
  <si>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</si>
  <si>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</si>
  <si>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</si>
  <si>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</si>
  <si>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</si>
  <si>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</si>
  <si>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</si>
  <si>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</si>
  <si>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</si>
  <si>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</si>
  <si>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</si>
  <si>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</si>
  <si>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</si>
  <si>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</si>
  <si>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</si>
  <si>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</si>
  <si>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</si>
  <si>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</si>
  <si>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</si>
  <si>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</si>
  <si>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</si>
  <si>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</si>
  <si>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</si>
  <si>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</si>
  <si>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</si>
  <si>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</si>
  <si>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</si>
  <si>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</si>
  <si>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</si>
  <si>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</si>
  <si>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</si>
  <si>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</si>
  <si>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</si>
  <si>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</si>
  <si>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</si>
  <si>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</si>
  <si>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</si>
  <si>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</si>
  <si>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</si>
  <si>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</si>
  <si>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</si>
  <si>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</si>
  <si>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</si>
  <si>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</si>
  <si>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</si>
  <si>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</si>
  <si>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</si>
  <si>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</si>
  <si>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</si>
  <si>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</si>
  <si>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</si>
  <si>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</si>
  <si>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</si>
  <si>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</si>
  <si>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</si>
  <si>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</si>
  <si>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</si>
  <si>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</si>
  <si>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</si>
  <si>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</si>
  <si>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</si>
  <si>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</si>
  <si>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</si>
  <si>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</si>
  <si>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</si>
  <si>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</si>
  <si>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</si>
  <si>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</si>
  <si>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</si>
  <si>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</si>
  <si>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</si>
  <si>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</si>
  <si>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</si>
  <si>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</si>
  <si>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</si>
  <si>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</si>
  <si>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</si>
  <si>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</si>
  <si>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</si>
  <si>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</si>
  <si>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</si>
  <si>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</si>
  <si>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</si>
  <si>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</si>
  <si>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</si>
  <si>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</si>
  <si>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</si>
  <si>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</si>
  <si>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</si>
  <si>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</si>
  <si>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</si>
  <si>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</si>
  <si>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</si>
  <si>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</si>
  <si>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</si>
  <si>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</si>
  <si>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</si>
  <si>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</si>
  <si>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</si>
  <si>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</si>
  <si>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</si>
  <si>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</si>
  <si>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</si>
  <si>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</si>
  <si>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</si>
  <si>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</si>
  <si>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</si>
  <si>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</si>
  <si>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</si>
  <si>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</si>
  <si>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</si>
  <si>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</si>
  <si>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</si>
  <si>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</si>
  <si>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</si>
  <si>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</si>
  <si>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</si>
  <si>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</si>
  <si>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</si>
  <si>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</si>
  <si>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</si>
  <si>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</si>
  <si>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</si>
  <si>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</si>
  <si>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</si>
  <si>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</si>
  <si>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</si>
  <si>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</si>
  <si>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</si>
  <si>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</si>
  <si>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</si>
  <si>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</si>
  <si>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</si>
  <si>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</si>
  <si>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</si>
  <si>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</si>
  <si>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</si>
  <si>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</si>
  <si>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</si>
  <si>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</si>
  <si>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</si>
  <si>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</si>
  <si>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</si>
  <si>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</si>
  <si>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</si>
  <si>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</si>
  <si>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</si>
  <si>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</si>
  <si>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</si>
  <si>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</si>
  <si>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</si>
  <si>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</si>
  <si>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</si>
  <si>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</si>
  <si>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</si>
  <si>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</si>
  <si>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</si>
  <si>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</si>
  <si>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</si>
  <si>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</si>
  <si>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</si>
  <si>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</si>
  <si>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</si>
  <si>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</si>
  <si>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</si>
  <si>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</si>
  <si>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</si>
  <si>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</si>
  <si>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</si>
  <si>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</si>
  <si>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</si>
  <si>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</si>
  <si>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</si>
  <si>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</si>
  <si>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</si>
  <si>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</si>
  <si>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</si>
  <si>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</si>
  <si>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</si>
  <si>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</si>
  <si>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</si>
  <si>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</si>
  <si>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</si>
  <si>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</si>
  <si>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</si>
  <si>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</si>
  <si>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</si>
  <si>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</si>
  <si>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</si>
  <si>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</si>
  <si>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</si>
  <si>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</si>
  <si>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</si>
  <si>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</si>
  <si>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</si>
  <si>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</si>
  <si>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</si>
  <si>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</si>
  <si>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</si>
  <si>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</si>
  <si>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</si>
  <si>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</si>
  <si>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</si>
  <si>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</si>
  <si>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</si>
  <si>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</si>
  <si>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</si>
  <si>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</si>
  <si>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</si>
  <si>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</si>
  <si>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</si>
  <si>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</si>
  <si>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</si>
  <si>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</si>
  <si>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</si>
  <si>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</si>
  <si>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</si>
  <si>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</si>
  <si>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</si>
  <si>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</si>
  <si>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</si>
  <si>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</si>
  <si>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</si>
  <si>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</si>
  <si>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</si>
  <si>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</si>
  <si>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</si>
  <si>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</si>
  <si>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</si>
  <si>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</si>
  <si>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</si>
  <si>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</si>
  <si>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</si>
  <si>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</si>
  <si>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</si>
  <si>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</si>
  <si>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</si>
  <si>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</si>
  <si>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</si>
  <si>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</si>
  <si>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</si>
  <si>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</si>
  <si>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</si>
  <si>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</si>
  <si>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</si>
  <si>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</si>
  <si>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</si>
  <si>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</si>
  <si>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</si>
  <si>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</si>
  <si>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</si>
  <si>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</si>
  <si>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</si>
  <si>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</si>
  <si>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</si>
  <si>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</si>
  <si>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</si>
  <si>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</si>
  <si>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</si>
  <si>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</si>
  <si>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</si>
  <si>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</si>
  <si>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</si>
  <si>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</si>
  <si>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</si>
  <si>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</si>
  <si>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</si>
  <si>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</si>
  <si>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</si>
  <si>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</si>
  <si>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</si>
  <si>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</si>
  <si>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</si>
  <si>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</si>
  <si>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</si>
  <si>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</si>
  <si>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</si>
  <si>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</si>
  <si>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</si>
  <si>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</si>
  <si>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</si>
  <si>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</si>
  <si>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</si>
  <si>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</si>
  <si>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</si>
  <si>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</si>
  <si>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</si>
  <si>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</si>
  <si>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</si>
  <si>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</si>
  <si>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</si>
  <si>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</si>
  <si>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</si>
  <si>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</si>
  <si>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</si>
  <si>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</si>
  <si>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</si>
  <si>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</si>
  <si>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</si>
  <si>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</si>
  <si>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</si>
  <si>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</si>
  <si>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</si>
  <si>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</si>
  <si>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</si>
  <si>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</si>
  <si>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</si>
  <si>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</si>
  <si>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</si>
  <si>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</si>
  <si>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</si>
  <si>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</si>
  <si>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</si>
  <si>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</si>
  <si>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</si>
  <si>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</si>
  <si>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</si>
  <si>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</si>
  <si>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</si>
  <si>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</si>
  <si>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</si>
  <si>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</si>
  <si>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</si>
  <si>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</si>
  <si>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</si>
  <si>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</si>
  <si>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</si>
  <si>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</si>
  <si>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</si>
  <si>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</si>
  <si>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</si>
  <si>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</si>
  <si>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</si>
  <si>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</si>
  <si>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</si>
  <si>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</si>
  <si>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</si>
  <si>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</si>
  <si>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</si>
  <si>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</si>
  <si>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</si>
  <si>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</si>
  <si>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</si>
  <si>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</si>
  <si>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</si>
  <si>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</si>
  <si>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</si>
  <si>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</si>
  <si>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</si>
  <si>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</si>
  <si>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</si>
  <si>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</si>
  <si>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</si>
  <si>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</si>
  <si>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</si>
  <si>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</si>
  <si>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</si>
  <si>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</si>
  <si>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</si>
  <si>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</si>
  <si>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</si>
  <si>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</si>
  <si>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</si>
  <si>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</si>
  <si>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</si>
  <si>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</si>
  <si>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</si>
  <si>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</si>
  <si>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</si>
  <si>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</si>
  <si>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</si>
  <si>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</si>
  <si>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</si>
  <si>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</si>
  <si>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</si>
  <si>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</si>
  <si>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</si>
  <si>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</si>
  <si>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</si>
  <si>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</si>
  <si>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</si>
  <si>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</si>
  <si>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</si>
  <si>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</si>
  <si>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</si>
  <si>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</si>
  <si>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</si>
  <si>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</si>
  <si>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</si>
  <si>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</si>
  <si>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</si>
  <si>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</si>
  <si>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</si>
  <si>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</si>
  <si>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</si>
  <si>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</si>
  <si>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</si>
  <si>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</si>
  <si>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</si>
  <si>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</si>
  <si>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</si>
  <si>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</si>
  <si>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</si>
  <si>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</si>
  <si>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</si>
  <si>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</si>
  <si>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</si>
  <si>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</si>
  <si>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</si>
  <si>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</si>
  <si>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</si>
  <si>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</si>
  <si>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</si>
  <si>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</si>
  <si>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</si>
  <si>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</si>
  <si>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</si>
  <si>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</si>
  <si>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</si>
  <si>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</si>
  <si>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</si>
  <si>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</si>
  <si>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</si>
  <si>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</si>
  <si>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</si>
  <si>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</si>
  <si>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</si>
  <si>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</si>
  <si>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</si>
  <si>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</si>
  <si>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</si>
  <si>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</si>
  <si>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</si>
  <si>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</si>
  <si>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</si>
  <si>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</si>
  <si>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</si>
  <si>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</si>
  <si>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</si>
  <si>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</si>
  <si>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</si>
  <si>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</si>
  <si>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</si>
  <si>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</si>
  <si>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</si>
  <si>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</si>
  <si>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</si>
  <si>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</si>
  <si>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</si>
  <si>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</si>
  <si>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</si>
  <si>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</si>
  <si>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</si>
  <si>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</si>
  <si>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</si>
  <si>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</si>
  <si>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</si>
  <si>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</si>
  <si>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</si>
  <si>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</si>
  <si>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</si>
  <si>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</si>
  <si>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</si>
  <si>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</si>
  <si>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</si>
  <si>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</si>
  <si>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</si>
  <si>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</si>
  <si>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</si>
  <si>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</si>
  <si>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</si>
  <si>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</si>
  <si>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</si>
  <si>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</si>
  <si>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</si>
  <si>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</si>
  <si>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</si>
  <si>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</si>
  <si>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</si>
  <si>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</si>
  <si>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</si>
  <si>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</si>
  <si>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</si>
  <si>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</si>
  <si>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</si>
  <si>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</si>
  <si>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</si>
  <si>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</si>
  <si>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</si>
  <si>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</si>
  <si>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</si>
  <si>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</si>
  <si>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</si>
  <si>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</si>
  <si>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</si>
  <si>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</si>
  <si>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</si>
  <si>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</si>
  <si>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</si>
  <si>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</si>
  <si>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</si>
  <si>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</si>
  <si>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</si>
  <si>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</si>
  <si>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</si>
  <si>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</si>
  <si>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</si>
  <si>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</si>
  <si>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</si>
  <si>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</si>
  <si>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</si>
  <si>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</si>
  <si>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</si>
  <si>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</si>
  <si>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</si>
  <si>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</si>
  <si>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</si>
  <si>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</si>
  <si>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</si>
  <si>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</si>
  <si>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</si>
  <si>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</si>
  <si>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</si>
  <si>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</si>
  <si>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</si>
  <si>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</si>
  <si>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</si>
  <si>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</si>
  <si>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</si>
  <si>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</si>
  <si>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</si>
  <si>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</si>
  <si>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</si>
  <si>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</si>
  <si>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</si>
  <si>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</si>
  <si>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</si>
  <si>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</si>
  <si>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</si>
  <si>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</si>
  <si>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</si>
  <si>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</si>
  <si>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</si>
  <si>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</si>
  <si>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</si>
  <si>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</si>
  <si>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</si>
  <si>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</si>
  <si>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</si>
  <si>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</si>
  <si>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</si>
  <si>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</si>
  <si>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</si>
  <si>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</si>
  <si>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</si>
  <si>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</si>
  <si>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</si>
  <si>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</si>
  <si>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</si>
  <si>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</si>
  <si>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</si>
  <si>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</si>
  <si>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</si>
  <si>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</si>
  <si>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</si>
  <si>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</si>
  <si>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</si>
  <si>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</si>
  <si>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</si>
  <si>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</si>
  <si>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</si>
  <si>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</si>
  <si>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</si>
  <si>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</si>
  <si>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</si>
  <si>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</si>
  <si>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</si>
  <si>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</si>
  <si>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</si>
  <si>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</si>
  <si>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</si>
  <si>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</si>
  <si>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</si>
  <si>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</si>
  <si>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</si>
  <si>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</si>
  <si>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</si>
  <si>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</si>
  <si>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</si>
  <si>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</si>
  <si>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</si>
  <si>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</si>
  <si>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</si>
  <si>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</si>
  <si>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</si>
  <si>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</si>
  <si>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</si>
  <si>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</si>
  <si>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</si>
  <si>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</si>
  <si>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</si>
  <si>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</si>
  <si>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</si>
  <si>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</si>
  <si>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</si>
  <si>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</si>
  <si>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</si>
  <si>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</si>
  <si>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</si>
  <si>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</si>
  <si>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</si>
  <si>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</si>
  <si>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</si>
  <si>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</si>
  <si>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</si>
  <si>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</si>
  <si>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</si>
  <si>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</si>
  <si>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</si>
  <si>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</si>
  <si>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</si>
  <si>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</si>
  <si>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</si>
  <si>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</si>
  <si>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</si>
  <si>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</si>
  <si>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</si>
  <si>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</si>
  <si>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</si>
  <si>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</si>
  <si>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</si>
  <si>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</si>
  <si>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</si>
  <si>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</si>
  <si>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</si>
  <si>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</si>
  <si>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</si>
  <si>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</si>
  <si>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</si>
  <si>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</si>
  <si>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</si>
  <si>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</si>
  <si>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</si>
  <si>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</si>
  <si>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</si>
  <si>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</si>
  <si>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</si>
  <si>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</si>
  <si>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</si>
  <si>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</si>
  <si>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</si>
  <si>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</si>
  <si>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</si>
  <si>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</si>
  <si>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</si>
  <si>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</si>
  <si>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</si>
  <si>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</si>
  <si>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</si>
  <si>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</si>
  <si>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</si>
  <si>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</si>
  <si>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</si>
  <si>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</si>
  <si>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</si>
  <si>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</si>
  <si>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</si>
  <si>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</si>
  <si>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</si>
  <si>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</si>
  <si>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</si>
  <si>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</si>
  <si>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</si>
  <si>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</si>
  <si>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</si>
  <si>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</si>
  <si>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</si>
  <si>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</si>
  <si>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</si>
  <si>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</si>
  <si>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</si>
  <si>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</si>
  <si>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</si>
  <si>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</si>
  <si>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</si>
  <si>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</si>
  <si>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</si>
  <si>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</si>
  <si>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</si>
  <si>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</si>
  <si>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</si>
  <si>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</si>
  <si>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</si>
  <si>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</si>
  <si>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</si>
  <si>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</si>
  <si>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</si>
  <si>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</si>
  <si>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</si>
  <si>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</si>
  <si>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</si>
  <si>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</si>
  <si>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</si>
  <si>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</si>
  <si>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</si>
  <si>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</si>
  <si>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</si>
  <si>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</si>
  <si>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</si>
  <si>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</si>
  <si>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</si>
  <si>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</si>
  <si>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</si>
  <si>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</si>
  <si>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</si>
  <si>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</si>
  <si>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</si>
  <si>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</si>
  <si>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</si>
  <si>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</si>
  <si>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</si>
  <si>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</si>
  <si>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</si>
  <si>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</si>
  <si>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</si>
  <si>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</si>
  <si>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</si>
  <si>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</si>
  <si>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</si>
  <si>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</si>
  <si>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</si>
  <si>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</si>
  <si>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</si>
  <si>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</si>
  <si>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</si>
  <si>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</si>
  <si>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</si>
  <si>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</si>
  <si>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</si>
  <si>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</si>
  <si>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</si>
  <si>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</si>
  <si>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</si>
  <si>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</si>
  <si>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</si>
  <si>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</si>
  <si>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</si>
  <si>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</si>
  <si>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</si>
  <si>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</si>
  <si>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</si>
  <si>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</si>
  <si>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</si>
  <si>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</si>
  <si>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</si>
  <si>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</si>
  <si>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</si>
  <si>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</si>
  <si>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</si>
  <si>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</si>
  <si>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</si>
  <si>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</si>
  <si>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</si>
  <si>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</si>
  <si>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</si>
  <si>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</si>
  <si>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</si>
  <si>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</si>
  <si>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</si>
  <si>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</si>
  <si>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</si>
  <si>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</si>
  <si>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</si>
  <si>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</si>
  <si>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</si>
  <si>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</si>
  <si>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</si>
  <si>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</si>
  <si>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</si>
  <si>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</si>
  <si>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</si>
  <si>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</si>
  <si>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</si>
  <si>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</si>
  <si>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</si>
  <si>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</si>
  <si>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</si>
  <si>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</si>
  <si>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</si>
  <si>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</si>
  <si>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</si>
  <si>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</si>
  <si>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</si>
  <si>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</si>
  <si>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</si>
  <si>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</si>
  <si>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</si>
  <si>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</si>
  <si>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</si>
  <si>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</si>
  <si>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</si>
  <si>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</si>
  <si>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</si>
  <si>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</si>
  <si>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</si>
  <si>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</si>
  <si>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</si>
  <si>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</si>
  <si>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</si>
  <si>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</si>
  <si>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</si>
  <si>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</si>
  <si>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</si>
  <si>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</si>
  <si>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</si>
  <si>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</si>
  <si>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</si>
  <si>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</si>
  <si>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</si>
  <si>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</si>
  <si>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</si>
  <si>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</si>
  <si>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</si>
  <si>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</si>
  <si>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</si>
  <si>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</si>
  <si>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</si>
  <si>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</si>
  <si>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</si>
  <si>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</si>
  <si>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</si>
  <si>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</si>
  <si>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</si>
  <si>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</si>
  <si>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</si>
  <si>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</si>
  <si>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</si>
  <si>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</si>
  <si>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</si>
  <si>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</si>
  <si>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</si>
  <si>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</si>
  <si>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</si>
  <si>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</si>
  <si>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</si>
  <si>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</si>
  <si>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</si>
  <si>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</si>
  <si>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</si>
  <si>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</si>
  <si>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</si>
  <si>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</si>
  <si>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</si>
  <si>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</si>
  <si>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</si>
  <si>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</si>
  <si>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</si>
  <si>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</si>
  <si>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</si>
  <si>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</si>
  <si>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</si>
  <si>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</si>
  <si>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</si>
  <si>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</si>
  <si>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</si>
  <si>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</si>
  <si>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</si>
  <si>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</si>
  <si>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</si>
  <si>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</si>
  <si>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</si>
  <si>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</si>
  <si>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</si>
  <si>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</si>
  <si>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</si>
  <si>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</si>
  <si>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</si>
  <si>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</si>
  <si>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</si>
  <si>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</si>
  <si>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</si>
  <si>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</si>
  <si>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</si>
  <si>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</si>
  <si>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</si>
  <si>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</si>
  <si>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</si>
  <si>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</si>
  <si>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</si>
  <si>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</si>
  <si>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</si>
  <si>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</si>
  <si>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</si>
  <si>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</si>
  <si>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</si>
  <si>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</si>
  <si>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</si>
  <si>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</si>
  <si>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</si>
  <si>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</si>
  <si>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</si>
  <si>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</si>
  <si>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</si>
  <si>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</si>
  <si>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</si>
  <si>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</si>
  <si>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</si>
  <si>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</si>
  <si>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</si>
  <si>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</si>
  <si>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</si>
  <si>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</si>
  <si>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</si>
  <si>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</si>
  <si>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</si>
  <si>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</si>
  <si>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</si>
  <si>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</si>
  <si>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</si>
  <si>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</si>
  <si>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</si>
  <si>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</si>
  <si>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</si>
  <si>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</si>
  <si>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</si>
  <si>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</si>
  <si>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</si>
  <si>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</si>
  <si>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</si>
  <si>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</si>
  <si>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</si>
  <si>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</si>
  <si>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</si>
  <si>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</si>
  <si>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</si>
  <si>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</si>
  <si>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</si>
  <si>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</si>
  <si>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</si>
  <si>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</si>
  <si>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</si>
  <si>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</si>
  <si>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</si>
  <si>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</si>
  <si>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</si>
  <si>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</si>
  <si>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</si>
  <si>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</si>
  <si>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</si>
  <si>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</si>
  <si>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</si>
  <si>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</si>
  <si>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</si>
  <si>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</si>
  <si>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</si>
  <si>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</si>
  <si>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</si>
  <si>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</si>
  <si>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</si>
  <si>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</si>
  <si>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</si>
  <si>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</si>
  <si>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</si>
  <si>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</si>
  <si>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</si>
  <si>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</si>
  <si>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</si>
  <si>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</si>
  <si>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</si>
  <si>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</si>
  <si>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</si>
  <si>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</si>
  <si>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</si>
  <si>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</si>
  <si>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</si>
  <si>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</si>
  <si>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</si>
  <si>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</si>
  <si>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</si>
  <si>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</si>
  <si>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</si>
  <si>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</si>
  <si>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</si>
  <si>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</si>
  <si>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</si>
  <si>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</si>
  <si>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</si>
  <si>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</si>
  <si>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</si>
  <si>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</si>
  <si>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</si>
  <si>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</si>
  <si>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</si>
  <si>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</si>
  <si>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</si>
  <si>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</si>
  <si>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</si>
  <si>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</si>
  <si>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</si>
  <si>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</si>
  <si>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</si>
  <si>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</si>
  <si>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</si>
  <si>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</si>
  <si>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</si>
  <si>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</si>
  <si>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</si>
  <si>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</si>
  <si>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</si>
  <si>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</si>
  <si>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</si>
  <si>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</si>
  <si>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</si>
  <si>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</si>
  <si>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</si>
  <si>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</si>
  <si>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</si>
  <si>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</si>
  <si>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</si>
  <si>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</si>
  <si>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</si>
  <si>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</si>
  <si>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</si>
  <si>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</si>
  <si>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</si>
  <si>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</si>
  <si>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</si>
  <si>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</si>
  <si>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</si>
  <si>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</si>
  <si>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</si>
  <si>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</si>
  <si>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</si>
  <si>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</si>
  <si>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</si>
  <si>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</si>
  <si>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</si>
  <si>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</si>
  <si>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</si>
  <si>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</si>
  <si>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</si>
  <si>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</si>
  <si>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</si>
  <si>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</si>
  <si>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</si>
  <si>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</si>
  <si>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</si>
  <si>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</si>
  <si>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</si>
  <si>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</si>
  <si>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</si>
  <si>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</si>
  <si>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</si>
  <si>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</si>
  <si>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</si>
  <si>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</si>
  <si>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</si>
  <si>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</si>
  <si>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</si>
  <si>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</si>
  <si>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</si>
  <si>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</si>
  <si>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</si>
  <si>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</si>
  <si>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</si>
  <si>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</si>
  <si>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</si>
  <si>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</si>
  <si>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</si>
  <si>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</si>
  <si>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</si>
  <si>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</si>
  <si>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</si>
  <si>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</si>
  <si>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</si>
  <si>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</si>
  <si>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</si>
  <si>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</si>
  <si>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</si>
  <si>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</si>
  <si>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</si>
  <si>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</si>
  <si>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</si>
  <si>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</si>
  <si>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</si>
  <si>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</si>
  <si>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</si>
  <si>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</si>
  <si>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</si>
  <si>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</si>
  <si>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</si>
  <si>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</si>
  <si>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</si>
  <si>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</si>
  <si>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</si>
  <si>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</si>
  <si>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</si>
  <si>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</si>
  <si>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</si>
  <si>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</si>
  <si>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</si>
  <si>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</si>
  <si>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</si>
  <si>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</si>
  <si>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</si>
  <si>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</si>
  <si>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</si>
  <si>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</si>
  <si>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</si>
  <si>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</si>
  <si>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</si>
  <si>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</si>
  <si>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</si>
  <si>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</si>
  <si>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</si>
  <si>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</si>
  <si>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</si>
  <si>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</si>
  <si>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</si>
  <si>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</si>
  <si>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</si>
  <si>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</si>
  <si>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</si>
  <si>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</si>
  <si>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</si>
  <si>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</si>
  <si>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</si>
  <si>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</si>
  <si>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</si>
  <si>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</si>
  <si>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</si>
  <si>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</si>
  <si>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</si>
  <si>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</si>
  <si>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</si>
  <si>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</si>
  <si>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</si>
  <si>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</si>
  <si>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</si>
  <si>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</si>
  <si>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</si>
  <si>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</si>
  <si>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</si>
  <si>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</si>
  <si>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</si>
  <si>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</si>
  <si>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</si>
  <si>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</si>
  <si>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</si>
  <si>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</si>
  <si>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</si>
  <si>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</si>
  <si>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</si>
  <si>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</si>
  <si>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</si>
  <si>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</si>
  <si>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</si>
  <si>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</si>
  <si>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</si>
  <si>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</si>
  <si>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</si>
  <si>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</si>
  <si>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</si>
  <si>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</si>
  <si>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</si>
  <si>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</si>
  <si>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</si>
  <si>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</si>
  <si>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</si>
  <si>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</si>
  <si>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</si>
  <si>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</si>
  <si>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</si>
  <si>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</si>
  <si>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</si>
  <si>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</si>
  <si>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</si>
  <si>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</si>
  <si>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</si>
  <si>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</si>
  <si>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</si>
  <si>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</si>
  <si>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</si>
  <si>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</si>
  <si>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</si>
  <si>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</si>
  <si>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</si>
  <si>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</si>
  <si>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</si>
  <si>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</si>
  <si>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</si>
  <si>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</si>
  <si>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</si>
  <si>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</si>
  <si>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</si>
  <si>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</si>
  <si>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</si>
  <si>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</si>
  <si>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</si>
  <si>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</si>
  <si>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</si>
  <si>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</si>
  <si>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</si>
  <si>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</si>
  <si>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</si>
  <si>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</si>
  <si>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</si>
  <si>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</si>
  <si>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</si>
  <si>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</si>
  <si>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</si>
  <si>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</si>
  <si>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</si>
  <si>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</si>
  <si>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</si>
  <si>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</si>
  <si>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</si>
  <si>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</si>
  <si>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</si>
  <si>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</si>
  <si>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</si>
  <si>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</si>
  <si>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</si>
  <si>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</si>
  <si>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</si>
  <si>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</si>
  <si>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</si>
  <si>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</si>
  <si>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</si>
  <si>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</si>
  <si>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</si>
  <si>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</si>
  <si>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</si>
  <si>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</si>
  <si>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</si>
  <si>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</si>
  <si>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</si>
  <si>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</si>
  <si>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</si>
  <si>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</si>
  <si>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</si>
  <si>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</si>
  <si>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</si>
  <si>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</si>
  <si>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</si>
  <si>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</si>
  <si>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</si>
  <si>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</si>
  <si>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</si>
  <si>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</si>
  <si>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</si>
  <si>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</si>
  <si>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</si>
  <si>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</si>
  <si>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</si>
  <si>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</si>
  <si>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</si>
  <si>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</si>
  <si>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</si>
  <si>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</si>
  <si>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</si>
  <si>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</si>
  <si>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</si>
  <si>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</si>
  <si>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</si>
  <si>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</si>
  <si>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</si>
  <si>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</si>
  <si>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</si>
  <si>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</si>
  <si>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</si>
  <si>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</si>
  <si>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</si>
  <si>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</si>
  <si>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</si>
  <si>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</si>
  <si>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</si>
  <si>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</si>
  <si>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</si>
  <si>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</si>
  <si>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</si>
  <si>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</si>
  <si>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</si>
  <si>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</si>
  <si>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</si>
  <si>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</si>
  <si>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</si>
  <si>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</si>
  <si>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</si>
  <si>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</si>
  <si>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</si>
  <si>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</si>
  <si>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</si>
  <si>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</si>
  <si>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</si>
  <si>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</si>
  <si>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</si>
  <si>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</si>
  <si>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</si>
  <si>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</si>
  <si>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</si>
  <si>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</si>
  <si>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</si>
  <si>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</si>
  <si>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</si>
  <si>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</si>
  <si>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</si>
  <si>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</si>
  <si>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</si>
  <si>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</si>
  <si>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</si>
  <si>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</si>
  <si>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</si>
  <si>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</si>
  <si>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</si>
  <si>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</si>
  <si>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</si>
  <si>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</si>
  <si>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</si>
  <si>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</si>
  <si>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</si>
  <si>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</si>
  <si>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</si>
  <si>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</si>
  <si>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</si>
  <si>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</si>
  <si>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</si>
  <si>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</si>
  <si>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</si>
  <si>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</si>
  <si>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</si>
  <si>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</si>
  <si>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</si>
  <si>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</si>
  <si>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</si>
  <si>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</si>
  <si>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</si>
  <si>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</si>
  <si>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</si>
  <si>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</si>
  <si>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</si>
  <si>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</si>
  <si>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</si>
  <si>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</si>
  <si>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</si>
  <si>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</si>
  <si>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</si>
  <si>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</si>
  <si>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</si>
  <si>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</si>
  <si>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</si>
  <si>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</si>
  <si>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</si>
  <si>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</si>
  <si>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</si>
  <si>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</si>
  <si>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</si>
  <si>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</si>
  <si>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</si>
  <si>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</si>
  <si>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</si>
  <si>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</si>
  <si>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</si>
  <si>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</si>
  <si>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</si>
  <si>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</si>
  <si>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</si>
  <si>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</si>
  <si>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</si>
  <si>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</si>
  <si>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</si>
  <si>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</si>
  <si>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</si>
  <si>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</si>
  <si>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</si>
  <si>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</si>
  <si>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</si>
  <si>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</si>
  <si>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</si>
  <si>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</si>
  <si>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</si>
  <si>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</si>
  <si>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</si>
  <si>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</si>
  <si>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</si>
  <si>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</si>
  <si>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</si>
  <si>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</si>
  <si>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</si>
  <si>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</si>
  <si>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</si>
  <si>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</si>
  <si>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</si>
  <si>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</si>
  <si>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</si>
  <si>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</si>
  <si>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</si>
  <si>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</si>
  <si>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</si>
  <si>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</si>
  <si>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</si>
  <si>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</si>
  <si>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</si>
  <si>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</si>
  <si>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</si>
  <si>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</si>
  <si>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</si>
  <si>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</si>
  <si>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</si>
  <si>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</si>
  <si>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</si>
  <si>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</si>
  <si>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</si>
  <si>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</si>
  <si>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</si>
  <si>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</si>
  <si>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</si>
  <si>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</si>
  <si>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</si>
  <si>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</si>
  <si>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</si>
  <si>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</si>
  <si>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</si>
  <si>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</si>
  <si>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</si>
  <si>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</si>
  <si>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</si>
  <si>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</si>
  <si>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</si>
  <si>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</si>
  <si>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</si>
  <si>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</si>
  <si>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</si>
  <si>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</si>
  <si>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</si>
  <si>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</si>
  <si>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</si>
  <si>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</si>
  <si>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</si>
  <si>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</si>
  <si>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</si>
  <si>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</si>
  <si>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</si>
  <si>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</si>
  <si>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</si>
  <si>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</si>
  <si>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</si>
  <si>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</si>
  <si>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</si>
  <si>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</si>
  <si>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</si>
  <si>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</si>
  <si>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</si>
  <si>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</si>
  <si>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</si>
  <si>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</si>
  <si>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</si>
  <si>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</si>
  <si>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</si>
  <si>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</si>
  <si>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</si>
  <si>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</si>
  <si>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</si>
  <si>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</si>
  <si>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</si>
  <si>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</si>
  <si>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</si>
  <si>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</si>
  <si>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</si>
  <si>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</si>
  <si>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</si>
  <si>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</si>
  <si>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</si>
  <si>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</si>
  <si>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</si>
  <si>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</si>
  <si>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</si>
  <si>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</si>
  <si>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</si>
  <si>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</si>
  <si>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</si>
  <si>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</si>
  <si>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</si>
  <si>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</si>
  <si>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</si>
  <si>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</si>
  <si>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</si>
  <si>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</si>
  <si>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</si>
  <si>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</si>
  <si>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</si>
  <si>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</si>
  <si>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</si>
  <si>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</si>
  <si>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</si>
  <si>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</si>
  <si>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</si>
  <si>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</si>
  <si>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</si>
  <si>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</si>
  <si>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</si>
  <si>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</si>
  <si>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</si>
  <si>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</si>
  <si>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</si>
  <si>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</si>
  <si>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</si>
  <si>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</si>
  <si>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</si>
  <si>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</si>
  <si>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</si>
  <si>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</si>
  <si>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</si>
  <si>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</si>
  <si>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</si>
  <si>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</si>
  <si>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</si>
  <si>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</si>
  <si>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</si>
  <si>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</si>
  <si>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</si>
  <si>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</si>
  <si>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</si>
  <si>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</si>
  <si>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</si>
  <si>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</si>
  <si>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</si>
  <si>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</si>
  <si>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</si>
  <si>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</si>
  <si>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</si>
  <si>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</si>
  <si>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</si>
  <si>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</si>
  <si>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</si>
  <si>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</si>
  <si>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</si>
  <si>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</si>
  <si>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</si>
  <si>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</si>
  <si>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</si>
  <si>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</si>
  <si>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</si>
  <si>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</si>
  <si>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</si>
  <si>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</si>
  <si>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</si>
  <si>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</si>
  <si>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</si>
  <si>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</si>
  <si>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</si>
  <si>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</si>
  <si>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</si>
  <si>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</si>
  <si>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</si>
  <si>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</si>
  <si>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</si>
  <si>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</si>
  <si>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</si>
  <si>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</si>
  <si>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</si>
  <si>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</si>
  <si>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</si>
  <si>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</si>
  <si>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</si>
  <si>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</si>
  <si>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</si>
  <si>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</si>
  <si>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</si>
  <si>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</si>
  <si>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</si>
  <si>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</si>
  <si>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</si>
  <si>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</si>
  <si>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</si>
  <si>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</si>
  <si>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</si>
  <si>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</si>
  <si>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</si>
  <si>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</si>
  <si>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</si>
  <si>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</si>
  <si>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</si>
  <si>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</si>
  <si>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</si>
  <si>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</si>
  <si>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</si>
  <si>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</si>
  <si>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</si>
  <si>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</si>
  <si>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</si>
  <si>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</si>
  <si>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</si>
  <si>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</si>
  <si>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</si>
  <si>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</si>
  <si>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</si>
  <si>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</si>
  <si>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</si>
  <si>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</si>
  <si>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</si>
  <si>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</si>
  <si>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</si>
  <si>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</si>
  <si>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</si>
  <si>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</si>
  <si>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</si>
  <si>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</si>
  <si>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</si>
  <si>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</si>
  <si>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</si>
  <si>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</si>
  <si>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</si>
  <si>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</si>
  <si>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</si>
  <si>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</si>
  <si>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</si>
  <si>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</si>
  <si>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</si>
  <si>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</si>
  <si>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</si>
  <si>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</si>
  <si>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</si>
  <si>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</si>
  <si>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</si>
  <si>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</si>
  <si>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</si>
  <si>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</si>
  <si>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</si>
  <si>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</si>
  <si>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</si>
  <si>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</si>
  <si>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</si>
  <si>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</si>
  <si>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</si>
  <si>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</si>
  <si>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</si>
  <si>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</si>
  <si>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</si>
  <si>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</si>
  <si>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</si>
  <si>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</si>
  <si>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</si>
  <si>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</si>
  <si>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</si>
  <si>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</si>
  <si>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</si>
  <si>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</si>
  <si>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</si>
  <si>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</si>
  <si>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</si>
  <si>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</si>
  <si>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</si>
  <si>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</si>
  <si>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</si>
  <si>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</si>
  <si>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</si>
  <si>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</si>
  <si>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</si>
  <si>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</si>
  <si>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</si>
  <si>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</si>
  <si>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</si>
  <si>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</si>
  <si>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</si>
  <si>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</si>
  <si>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</si>
  <si>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</si>
  <si>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</si>
  <si>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</si>
  <si>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</si>
  <si>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</si>
  <si>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</si>
  <si>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</si>
  <si>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</si>
  <si>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</si>
  <si>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</si>
  <si>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</si>
  <si>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</si>
  <si>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</si>
  <si>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</si>
  <si>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</si>
  <si>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</si>
  <si>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</si>
  <si>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</si>
  <si>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</si>
  <si>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</si>
  <si>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</si>
  <si>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</si>
  <si>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</si>
  <si>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</si>
  <si>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</si>
  <si>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</si>
  <si>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</si>
  <si>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</si>
  <si>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</si>
  <si>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</si>
  <si>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</si>
  <si>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</si>
  <si>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</si>
  <si>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</si>
  <si>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</si>
  <si>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</si>
  <si>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</si>
  <si>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</si>
  <si>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</si>
  <si>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</si>
  <si>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</si>
  <si>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</si>
  <si>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</si>
  <si>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</si>
  <si>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</si>
  <si>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</si>
  <si>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</si>
  <si>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</si>
  <si>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</si>
  <si>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</si>
  <si>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</si>
  <si>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</si>
  <si>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</si>
  <si>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</si>
  <si>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</si>
  <si>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</si>
  <si>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</si>
  <si>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</si>
  <si>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</si>
  <si>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</si>
  <si>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</si>
  <si>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</si>
  <si>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</si>
  <si>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</si>
  <si>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</si>
  <si>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</si>
  <si>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</si>
  <si>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</si>
  <si>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</si>
  <si>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</si>
  <si>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</si>
  <si>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</si>
  <si>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</si>
  <si>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</si>
  <si>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</si>
  <si>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</si>
  <si>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</si>
  <si>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</si>
  <si>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</si>
  <si>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</si>
  <si>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</si>
  <si>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</si>
  <si>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</si>
  <si>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</si>
  <si>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</si>
  <si>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</si>
  <si>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</si>
  <si>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</si>
  <si>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</si>
  <si>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</si>
  <si>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</si>
  <si>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</si>
  <si>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</si>
  <si>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</si>
  <si>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</si>
  <si>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</si>
  <si>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</si>
  <si>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</si>
  <si>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</si>
  <si>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</si>
  <si>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</si>
  <si>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</si>
  <si>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</si>
  <si>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</si>
  <si>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</si>
  <si>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</si>
  <si>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</si>
  <si>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</si>
  <si>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</si>
  <si>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</si>
  <si>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</si>
  <si>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</si>
  <si>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</si>
  <si>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</si>
  <si>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</si>
  <si>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</si>
  <si>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</si>
  <si>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</si>
  <si>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</si>
  <si>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</si>
  <si>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</si>
  <si>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</si>
  <si>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</si>
  <si>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</si>
  <si>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</si>
  <si>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</si>
  <si>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</si>
  <si>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</si>
  <si>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</si>
  <si>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</si>
  <si>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</si>
  <si>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</si>
  <si>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</si>
  <si>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</si>
  <si>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</si>
  <si>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</si>
  <si>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</si>
  <si>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</si>
  <si>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</si>
  <si>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</si>
  <si>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</si>
  <si>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</si>
  <si>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</si>
  <si>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</si>
  <si>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</si>
  <si>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</si>
  <si>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</si>
  <si>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</si>
  <si>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</si>
  <si>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</si>
  <si>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</si>
  <si>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</si>
  <si>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</si>
  <si>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</si>
  <si>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</si>
  <si>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</si>
  <si>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</si>
  <si>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</si>
  <si>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</si>
  <si>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</si>
  <si>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</si>
  <si>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</si>
  <si>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</si>
  <si>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</si>
  <si>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</si>
  <si>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</si>
  <si>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</si>
  <si>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</si>
  <si>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</si>
  <si>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</si>
  <si>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</si>
  <si>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</si>
  <si>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</si>
  <si>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</si>
  <si>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</si>
  <si>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</si>
  <si>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</si>
  <si>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</si>
  <si>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</si>
  <si>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</si>
  <si>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</si>
  <si>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</si>
  <si>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</si>
  <si>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</si>
  <si>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</si>
  <si>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</si>
  <si>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</si>
  <si>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</si>
  <si>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</si>
  <si>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</si>
  <si>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</si>
  <si>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</si>
  <si>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</si>
  <si>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</si>
  <si>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</si>
  <si>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</si>
  <si>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</si>
  <si>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</si>
  <si>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</si>
  <si>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</si>
  <si>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</si>
  <si>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</si>
  <si>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</si>
  <si>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</si>
  <si>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</si>
  <si>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</si>
  <si>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</si>
  <si>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</si>
  <si>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</si>
  <si>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</si>
  <si>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</si>
  <si>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</si>
  <si>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</si>
  <si>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</si>
  <si>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</si>
  <si>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</si>
  <si>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</si>
  <si>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</si>
  <si>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</si>
  <si>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</si>
  <si>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</si>
  <si>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</si>
  <si>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</si>
  <si>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</si>
  <si>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</si>
  <si>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</si>
  <si>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</si>
  <si>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</si>
  <si>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</si>
  <si>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</si>
  <si>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</si>
  <si>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</si>
  <si>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</si>
  <si>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</si>
  <si>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</si>
  <si>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</si>
  <si>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</si>
  <si>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</si>
  <si>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</si>
  <si>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</si>
  <si>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</si>
  <si>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</si>
  <si>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</si>
  <si>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</si>
  <si>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</si>
  <si>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</si>
  <si>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</si>
  <si>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</si>
  <si>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</si>
  <si>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</si>
  <si>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</si>
  <si>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</si>
  <si>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</si>
  <si>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</si>
  <si>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</si>
  <si>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</si>
  <si>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</si>
  <si>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</si>
  <si>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</si>
  <si>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</si>
  <si>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</si>
  <si>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</si>
  <si>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</si>
  <si>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</si>
  <si>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</si>
  <si>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</si>
  <si>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</si>
  <si>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</si>
  <si>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</si>
  <si>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</si>
  <si>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</si>
  <si>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</si>
  <si>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</si>
  <si>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</si>
  <si>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</si>
  <si>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</si>
  <si>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</si>
  <si>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</si>
  <si>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</si>
  <si>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</si>
  <si>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</si>
  <si>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</si>
  <si>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</si>
  <si>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</si>
  <si>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</si>
  <si>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</si>
  <si>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</si>
  <si>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</si>
  <si>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</si>
  <si>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</si>
  <si>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</si>
  <si>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</si>
  <si>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</si>
  <si>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</si>
  <si>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</si>
  <si>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</si>
  <si>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</si>
  <si>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</si>
  <si>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</si>
  <si>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</si>
  <si>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</si>
  <si>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</si>
  <si>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</si>
  <si>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</si>
  <si>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</si>
  <si>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</si>
  <si>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</si>
  <si>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</si>
  <si>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</si>
  <si>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</si>
  <si>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</si>
  <si>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</si>
  <si>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</si>
  <si>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</si>
  <si>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</si>
  <si>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</si>
  <si>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</si>
  <si>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</si>
  <si>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</si>
  <si>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</si>
  <si>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</si>
  <si>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</si>
  <si>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</si>
  <si>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</si>
  <si>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</si>
  <si>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</si>
  <si>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</si>
  <si>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</si>
  <si>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</si>
  <si>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</si>
  <si>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</si>
  <si>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</si>
  <si>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</si>
  <si>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</si>
  <si>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</si>
  <si>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</si>
  <si>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</si>
  <si>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</si>
  <si>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</si>
  <si>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</si>
  <si>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</si>
  <si>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</si>
  <si>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</si>
  <si>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</si>
  <si>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</si>
  <si>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</si>
  <si>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</si>
  <si>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</si>
  <si>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</si>
  <si>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</si>
  <si>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</si>
  <si>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</si>
  <si>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</si>
  <si>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</si>
  <si>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</si>
  <si>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</si>
  <si>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</si>
  <si>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</si>
  <si>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</si>
  <si>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</si>
  <si>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</si>
  <si>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</si>
  <si>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</si>
  <si>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</si>
  <si>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</si>
  <si>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</si>
  <si>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</si>
  <si>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</si>
  <si>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</si>
  <si>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</si>
  <si>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</si>
  <si>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</si>
  <si>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</si>
  <si>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</si>
  <si>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</si>
  <si>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</si>
  <si>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</si>
  <si>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</si>
  <si>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</si>
  <si>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</si>
  <si>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</si>
  <si>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</si>
  <si>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</si>
  <si>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</si>
  <si>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</si>
  <si>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</si>
  <si>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</si>
  <si>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</si>
  <si>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</si>
  <si>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</si>
  <si>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</si>
  <si>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</si>
  <si>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</si>
  <si>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</si>
  <si>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</si>
  <si>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</si>
  <si>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</si>
  <si>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</si>
  <si>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</si>
  <si>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</si>
  <si>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</si>
  <si>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</si>
  <si>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</si>
  <si>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</si>
  <si>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</si>
  <si>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</si>
  <si>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</si>
  <si>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</si>
  <si>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</si>
  <si>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</si>
  <si>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</si>
  <si>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</si>
  <si>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</si>
  <si>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</si>
  <si>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</si>
  <si>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</si>
  <si>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</si>
  <si>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</si>
  <si>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</si>
  <si>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</si>
  <si>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</si>
  <si>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</si>
  <si>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</si>
  <si>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</si>
  <si>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</si>
  <si>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</si>
  <si>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</si>
  <si>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</si>
  <si>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</si>
  <si>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</si>
  <si>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</si>
  <si>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</si>
  <si>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</si>
  <si>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</si>
  <si>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</si>
  <si>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</si>
  <si>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</si>
  <si>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</si>
  <si>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</si>
  <si>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</si>
  <si>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</si>
  <si>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</si>
  <si>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</si>
  <si>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</si>
  <si>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</si>
  <si>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</si>
  <si>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</si>
  <si>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</si>
  <si>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</si>
  <si>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</si>
  <si>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</si>
  <si>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</si>
  <si>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</si>
  <si>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</si>
  <si>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</si>
  <si>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</si>
  <si>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</si>
  <si>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</si>
  <si>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</si>
  <si>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</si>
  <si>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</si>
  <si>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</si>
  <si>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</si>
  <si>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</si>
  <si>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</si>
  <si>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</si>
  <si>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</si>
  <si>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</si>
  <si>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</si>
  <si>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</si>
  <si>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</si>
  <si>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</si>
  <si>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</si>
  <si>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</si>
  <si>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</si>
  <si>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</si>
  <si>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</si>
  <si>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</si>
  <si>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</si>
  <si>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</si>
  <si>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</si>
  <si>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</si>
  <si>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</si>
  <si>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</si>
  <si>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</si>
  <si>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</si>
  <si>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</si>
  <si>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</si>
  <si>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</si>
  <si>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</si>
  <si>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</si>
  <si>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</si>
  <si>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</si>
  <si>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</si>
  <si>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</si>
  <si>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</si>
  <si>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</si>
  <si>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</si>
  <si>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</si>
  <si>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</si>
  <si>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</si>
  <si>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</si>
  <si>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</si>
  <si>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</si>
  <si>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</si>
  <si>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</si>
  <si>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</si>
  <si>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</si>
  <si>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</si>
  <si>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</si>
  <si>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</si>
  <si>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</si>
  <si>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</si>
  <si>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</si>
  <si>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</si>
  <si>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</si>
  <si>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</si>
  <si>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</si>
  <si>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</si>
  <si>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</si>
  <si>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</si>
  <si>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</si>
  <si>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</si>
  <si>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</si>
  <si>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</si>
  <si>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</si>
  <si>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</si>
  <si>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</si>
  <si>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</si>
  <si>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</si>
  <si>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</si>
  <si>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</si>
  <si>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</si>
  <si>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</si>
  <si>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</si>
  <si>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</si>
  <si>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</si>
  <si>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</si>
  <si>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</si>
  <si>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</si>
  <si>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</si>
  <si>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</si>
  <si>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</si>
  <si>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</si>
  <si>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</si>
  <si>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</si>
  <si>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</si>
  <si>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</si>
  <si>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</si>
  <si>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</si>
  <si>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</si>
  <si>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</si>
  <si>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</si>
  <si>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</si>
  <si>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</si>
  <si>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</si>
  <si>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</si>
  <si>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</si>
  <si>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</si>
  <si>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</si>
  <si>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</si>
  <si>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</si>
  <si>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</si>
  <si>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</si>
  <si>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</si>
  <si>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</si>
  <si>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</si>
  <si>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</si>
  <si>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</si>
  <si>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</si>
  <si>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</si>
  <si>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</si>
  <si>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</si>
  <si>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</si>
  <si>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</si>
  <si>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</si>
  <si>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</si>
  <si>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</si>
  <si>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</si>
  <si>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</si>
  <si>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</si>
  <si>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</si>
  <si>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</si>
  <si>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</si>
  <si>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</si>
  <si>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</si>
  <si>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</si>
  <si>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</si>
  <si>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</si>
  <si>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</si>
  <si>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</si>
  <si>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</si>
  <si>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</si>
  <si>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</si>
  <si>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</si>
  <si>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</si>
  <si>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</si>
  <si>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</si>
  <si>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</si>
  <si>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</si>
  <si>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</si>
  <si>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</si>
  <si>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</si>
  <si>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</si>
  <si>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</si>
  <si>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</si>
  <si>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</si>
  <si>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</si>
  <si>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</si>
  <si>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</si>
  <si>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</si>
  <si>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</si>
  <si>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</si>
  <si>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</si>
  <si>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</si>
  <si>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</si>
  <si>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</si>
  <si>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</si>
  <si>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</si>
  <si>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</si>
  <si>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</si>
  <si>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</si>
  <si>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</si>
  <si>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</si>
  <si>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</si>
  <si>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</si>
  <si>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</si>
  <si>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</si>
  <si>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</si>
  <si>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</si>
  <si>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</si>
  <si>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</si>
  <si>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</si>
  <si>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</si>
  <si>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</si>
  <si>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</si>
  <si>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</si>
  <si>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</si>
  <si>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</si>
  <si>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</si>
  <si>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</si>
  <si>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</si>
  <si>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</si>
  <si>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</si>
  <si>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</si>
  <si>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</si>
  <si>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</si>
  <si>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</si>
  <si>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</si>
  <si>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</si>
  <si>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</si>
  <si>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</si>
  <si>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</si>
  <si>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</si>
  <si>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</si>
  <si>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</si>
  <si>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</si>
  <si>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</si>
  <si>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</si>
  <si>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</si>
  <si>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</si>
  <si>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</si>
  <si>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</si>
  <si>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</si>
  <si>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</si>
  <si>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</si>
  <si>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</si>
  <si>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</si>
  <si>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</si>
  <si>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</si>
  <si>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</si>
  <si>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</si>
  <si>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</si>
  <si>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</si>
  <si>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</si>
  <si>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</si>
  <si>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</si>
  <si>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</si>
  <si>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</si>
  <si>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</si>
  <si>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</si>
  <si>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</si>
  <si>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</si>
  <si>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</si>
  <si>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</si>
  <si>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</si>
  <si>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</si>
  <si>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</si>
  <si>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</si>
  <si>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</si>
  <si>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</si>
  <si>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</si>
  <si>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</si>
  <si>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</si>
  <si>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</si>
  <si>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</si>
  <si>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</si>
  <si>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</si>
  <si>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</si>
  <si>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</si>
  <si>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</si>
  <si>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</si>
  <si>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</si>
  <si>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</si>
  <si>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</si>
  <si>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</si>
  <si>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</si>
  <si>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</si>
  <si>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</si>
  <si>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</si>
  <si>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</si>
  <si>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</si>
  <si>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</si>
  <si>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</si>
  <si>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</si>
  <si>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</si>
  <si>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</si>
  <si>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</si>
  <si>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</si>
  <si>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</si>
  <si>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</si>
  <si>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</si>
  <si>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</si>
  <si>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</si>
  <si>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</si>
  <si>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</si>
  <si>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</si>
  <si>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</si>
  <si>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</si>
  <si>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</si>
  <si>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</si>
  <si>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</si>
  <si>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</si>
  <si>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</si>
  <si>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</si>
  <si>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</si>
  <si>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</si>
  <si>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</si>
  <si>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</si>
  <si>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</si>
  <si>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</si>
  <si>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</si>
  <si>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</si>
  <si>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</si>
  <si>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</si>
  <si>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</si>
  <si>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</si>
  <si>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</si>
  <si>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</si>
  <si>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</si>
  <si>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</si>
  <si>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</si>
  <si>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</si>
  <si>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</si>
  <si>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</si>
  <si>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</si>
  <si>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</si>
  <si>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</si>
  <si>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</si>
  <si>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</si>
  <si>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</si>
  <si>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</si>
  <si>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</si>
  <si>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</si>
  <si>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</si>
  <si>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</si>
  <si>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</si>
  <si>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</si>
  <si>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</si>
  <si>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</si>
  <si>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</si>
  <si>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</si>
  <si>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</si>
  <si>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</si>
  <si>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</si>
  <si>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</si>
  <si>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</si>
  <si>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</si>
  <si>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</si>
  <si>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</si>
  <si>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</si>
  <si>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</si>
  <si>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</si>
  <si>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</si>
  <si>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</si>
  <si>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</si>
  <si>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</si>
  <si>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</si>
  <si>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</si>
  <si>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</si>
  <si>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</si>
  <si>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</si>
  <si>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</si>
  <si>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</si>
  <si>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</si>
  <si>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</si>
  <si>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</si>
  <si>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</si>
  <si>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</si>
  <si>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</si>
  <si>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</si>
  <si>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</si>
  <si>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</si>
  <si>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</si>
  <si>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</si>
  <si>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</si>
  <si>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</si>
  <si>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</si>
  <si>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</si>
  <si>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</si>
  <si>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</si>
  <si>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</si>
  <si>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</si>
  <si>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</si>
  <si>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</si>
  <si>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</si>
  <si>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</si>
  <si>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</si>
  <si>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</si>
  <si>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</si>
  <si>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</si>
  <si>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</si>
  <si>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</si>
  <si>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</si>
  <si>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</si>
  <si>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</si>
  <si>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</si>
  <si>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</si>
  <si>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</si>
  <si>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</si>
  <si>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</si>
  <si>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</si>
  <si>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</si>
  <si>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</si>
  <si>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</si>
  <si>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</si>
  <si>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</si>
  <si>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</si>
  <si>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</si>
  <si>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</si>
  <si>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</si>
  <si>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</si>
  <si>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</si>
  <si>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</si>
  <si>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</si>
  <si>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</si>
  <si>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</si>
  <si>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</si>
  <si>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</si>
  <si>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</si>
  <si>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</si>
  <si>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</si>
  <si>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</si>
  <si>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</si>
  <si>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</si>
  <si>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</si>
  <si>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</si>
  <si>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</si>
  <si>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</si>
  <si>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</si>
  <si>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</si>
  <si>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</si>
  <si>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</si>
  <si>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</si>
  <si>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</si>
  <si>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</si>
  <si>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</si>
  <si>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</si>
  <si>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</si>
  <si>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</si>
  <si>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</si>
  <si>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</si>
  <si>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</si>
  <si>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</si>
  <si>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</si>
  <si>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</si>
  <si>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</si>
  <si>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</si>
  <si>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</si>
  <si>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</si>
  <si>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</si>
  <si>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</si>
  <si>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</si>
  <si>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</si>
  <si>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</si>
  <si>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</si>
  <si>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</si>
  <si>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</si>
  <si>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</si>
  <si>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</si>
  <si>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</si>
  <si>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</si>
  <si>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</si>
  <si>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</si>
  <si>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</si>
  <si>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</si>
  <si>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</si>
  <si>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</si>
  <si>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</si>
  <si>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</si>
  <si>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</si>
  <si>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</si>
  <si>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</si>
  <si>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</si>
  <si>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</si>
  <si>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</si>
  <si>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</si>
  <si>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</si>
  <si>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</si>
  <si>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</si>
  <si>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</si>
  <si>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</si>
  <si>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</si>
  <si>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</si>
  <si>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</si>
  <si>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</si>
  <si>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</si>
  <si>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</si>
  <si>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</si>
  <si>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</si>
  <si>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</si>
  <si>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</si>
  <si>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</si>
  <si>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</si>
  <si>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</si>
  <si>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</si>
  <si>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</si>
  <si>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</si>
  <si>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</si>
  <si>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</si>
  <si>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</si>
  <si>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</si>
  <si>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</si>
  <si>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</si>
  <si>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</si>
  <si>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</si>
  <si>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</si>
  <si>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</si>
  <si>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</si>
  <si>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</si>
  <si>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</si>
  <si>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</si>
  <si>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</si>
  <si>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</si>
  <si>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</si>
  <si>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</si>
  <si>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</si>
  <si>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</si>
  <si>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</si>
  <si>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</si>
  <si>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</si>
  <si>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</si>
  <si>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</si>
  <si>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</si>
  <si>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</si>
  <si>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</si>
  <si>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</si>
  <si>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</si>
  <si>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</si>
  <si>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</si>
  <si>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</si>
  <si>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</si>
  <si>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</si>
  <si>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</si>
  <si>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</si>
  <si>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</si>
  <si>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</si>
  <si>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</si>
  <si>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</si>
  <si>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</si>
  <si>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</si>
  <si>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</si>
  <si>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</si>
  <si>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</si>
  <si>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</si>
  <si>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</si>
  <si>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</si>
  <si>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</si>
  <si>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</si>
  <si>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</si>
  <si>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</si>
  <si>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</si>
  <si>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</si>
  <si>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</si>
  <si>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</si>
  <si>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</si>
  <si>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</si>
  <si>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</si>
  <si>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</si>
  <si>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</si>
  <si>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</si>
  <si>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</si>
  <si>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</si>
  <si>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</si>
  <si>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</si>
  <si>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</si>
  <si>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</si>
  <si>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</si>
  <si>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</si>
  <si>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</si>
  <si>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</si>
  <si>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</si>
  <si>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</si>
  <si>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</si>
  <si>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</si>
  <si>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</si>
  <si>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</si>
  <si>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</si>
  <si>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</si>
  <si>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</si>
  <si>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</si>
  <si>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</si>
  <si>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</si>
  <si>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</si>
  <si>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</si>
  <si>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</si>
  <si>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</si>
  <si>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</si>
  <si>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</si>
  <si>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</si>
  <si>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</si>
  <si>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</si>
  <si>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</si>
  <si>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</si>
  <si>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</si>
  <si>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</si>
  <si>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</si>
  <si>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</si>
  <si>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</si>
  <si>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</si>
  <si>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</si>
  <si>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</si>
  <si>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</si>
  <si>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</si>
  <si>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</si>
  <si>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</si>
  <si>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</si>
  <si>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</si>
  <si>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</si>
  <si>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</si>
  <si>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</si>
  <si>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</si>
  <si>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</si>
  <si>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</si>
  <si>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</si>
  <si>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</si>
  <si>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</si>
  <si>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</si>
  <si>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</si>
  <si>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</si>
  <si>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</si>
  <si>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</si>
  <si>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</si>
  <si>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</si>
  <si>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</si>
  <si>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</si>
  <si>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</si>
  <si>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</si>
  <si>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</si>
  <si>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</si>
  <si>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</si>
  <si>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</si>
  <si>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</si>
  <si>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</si>
  <si>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</si>
  <si>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</si>
  <si>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</si>
  <si>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</si>
  <si>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</si>
  <si>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</si>
  <si>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</si>
  <si>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</si>
  <si>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</si>
  <si>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</si>
  <si>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</si>
  <si>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</si>
  <si>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</si>
  <si>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</si>
  <si>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</si>
  <si>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</si>
  <si>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</si>
  <si>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</si>
  <si>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</si>
  <si>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</si>
  <si>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</si>
  <si>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</si>
  <si>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</si>
  <si>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</si>
  <si>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</si>
  <si>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</si>
  <si>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</si>
  <si>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</si>
  <si>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</si>
  <si>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</si>
  <si>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</si>
  <si>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</si>
  <si>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</si>
  <si>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</si>
  <si>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</si>
  <si>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</si>
  <si>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</si>
  <si>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</si>
  <si>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</si>
  <si>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</si>
  <si>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</si>
  <si>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</si>
  <si>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</si>
  <si>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</si>
  <si>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</si>
  <si>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</si>
  <si>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</si>
  <si>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</si>
  <si>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</si>
  <si>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</si>
  <si>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</si>
  <si>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</si>
  <si>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</si>
  <si>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</si>
  <si>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</si>
  <si>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</si>
  <si>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</si>
  <si>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</si>
  <si>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</si>
  <si>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</si>
  <si>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</si>
  <si>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</si>
  <si>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</si>
  <si>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</si>
  <si>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</si>
  <si>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</si>
  <si>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</si>
  <si>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</si>
  <si>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</si>
  <si>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</si>
  <si>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</si>
  <si>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</si>
  <si>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</si>
  <si>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</si>
  <si>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</si>
  <si>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</si>
  <si>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</si>
  <si>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</si>
  <si>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</si>
  <si>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</si>
  <si>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</si>
  <si>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</si>
  <si>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</si>
  <si>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</si>
  <si>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</si>
  <si>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</si>
  <si>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</si>
  <si>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</si>
  <si>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</si>
  <si>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</si>
  <si>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</si>
  <si>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</si>
  <si>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</si>
  <si>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</si>
  <si>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</si>
  <si>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</si>
  <si>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</si>
  <si>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</si>
  <si>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</si>
  <si>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</si>
  <si>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</si>
  <si>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</si>
  <si>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</si>
  <si>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</si>
  <si>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</si>
  <si>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</si>
  <si>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</si>
  <si>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</si>
  <si>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</si>
  <si>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</si>
  <si>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</si>
  <si>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</si>
  <si>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</si>
  <si>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</si>
  <si>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</si>
  <si>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</si>
  <si>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</si>
  <si>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</si>
  <si>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</si>
  <si>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</si>
  <si>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</si>
  <si>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</si>
  <si>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</si>
  <si>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</si>
  <si>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</si>
  <si>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</si>
  <si>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</si>
  <si>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</si>
  <si>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</si>
  <si>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</si>
  <si>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</si>
  <si>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</si>
  <si>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</si>
  <si>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</si>
  <si>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</si>
  <si>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</si>
  <si>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</si>
  <si>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</si>
  <si>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</si>
  <si>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</si>
  <si>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</si>
  <si>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</si>
  <si>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</si>
  <si>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</si>
  <si>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</si>
  <si>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</si>
  <si>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</si>
  <si>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</si>
  <si>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</si>
  <si>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</si>
  <si>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</si>
  <si>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</si>
  <si>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</si>
  <si>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</si>
  <si>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</si>
  <si>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</si>
  <si>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</si>
  <si>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</si>
  <si>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</si>
  <si>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</si>
  <si>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</si>
  <si>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</si>
  <si>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</si>
  <si>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</si>
  <si>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</si>
  <si>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</si>
  <si>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</si>
  <si>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</si>
  <si>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</si>
  <si>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</si>
  <si>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</si>
  <si>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</si>
  <si>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</si>
  <si>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</si>
  <si>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</si>
  <si>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</si>
  <si>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</si>
  <si>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</si>
  <si>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</si>
  <si>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</si>
  <si>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</si>
  <si>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</si>
  <si>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</si>
  <si>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</si>
  <si>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</si>
  <si>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</si>
  <si>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</si>
  <si>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</si>
  <si>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</si>
  <si>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</si>
  <si>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</si>
  <si>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</si>
  <si>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</si>
  <si>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</si>
  <si>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</si>
  <si>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</si>
  <si>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</si>
  <si>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</si>
  <si>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</si>
  <si>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</si>
  <si>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</si>
  <si>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</si>
  <si>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</si>
  <si>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</si>
  <si>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</si>
  <si>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</si>
  <si>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</si>
  <si>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</si>
  <si>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</si>
  <si>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</si>
  <si>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</si>
  <si>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</si>
  <si>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</si>
  <si>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</si>
  <si>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</si>
  <si>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</si>
  <si>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</si>
  <si>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</si>
  <si>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</si>
  <si>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</si>
  <si>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</si>
  <si>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</si>
  <si>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</si>
  <si>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</si>
  <si>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</si>
  <si>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</si>
  <si>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</si>
  <si>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</si>
  <si>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</si>
  <si>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</si>
  <si>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</si>
  <si>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</si>
  <si>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</si>
  <si>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</si>
  <si>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</si>
  <si>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</si>
  <si>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</si>
  <si>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</si>
  <si>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</si>
  <si>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</si>
  <si>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</si>
  <si>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</si>
  <si>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</si>
  <si>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</si>
  <si>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</si>
  <si>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</si>
  <si>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</si>
  <si>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</si>
  <si>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</si>
  <si>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</si>
  <si>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</si>
  <si>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</si>
  <si>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</si>
  <si>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</si>
  <si>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</si>
  <si>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</si>
  <si>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</si>
  <si>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</si>
  <si>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</si>
  <si>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</si>
  <si>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</si>
  <si>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</si>
  <si>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</si>
  <si>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</si>
  <si>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</si>
  <si>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</si>
  <si>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</si>
  <si>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</si>
  <si>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</si>
  <si>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</si>
  <si>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</si>
  <si>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</si>
  <si>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</si>
  <si>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</si>
  <si>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</si>
  <si>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</si>
  <si>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</si>
  <si>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</si>
  <si>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</si>
  <si>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</si>
  <si>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</si>
  <si>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</si>
  <si>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</si>
  <si>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</si>
  <si>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</si>
  <si>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</si>
  <si>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</si>
  <si>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</si>
  <si>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</si>
  <si>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</si>
  <si>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</si>
  <si>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</si>
  <si>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</si>
  <si>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</si>
  <si>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</si>
  <si>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</si>
  <si>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</si>
  <si>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</si>
  <si>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</si>
  <si>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</si>
  <si>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</si>
  <si>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</si>
  <si>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</si>
  <si>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</si>
  <si>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</si>
  <si>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</si>
  <si>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</si>
  <si>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</si>
  <si>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</si>
  <si>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</si>
  <si>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</si>
  <si>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</si>
  <si>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</si>
  <si>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</si>
  <si>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</si>
  <si>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</si>
  <si>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</si>
  <si>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</si>
  <si>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</si>
  <si>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</si>
  <si>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</si>
  <si>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</si>
  <si>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</si>
  <si>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</si>
  <si>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</si>
  <si>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</si>
  <si>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</si>
  <si>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</si>
  <si>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</si>
  <si>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</si>
  <si>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</si>
  <si>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</si>
  <si>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</si>
  <si>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</si>
  <si>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</si>
  <si>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</si>
  <si>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</si>
  <si>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</si>
  <si>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</si>
  <si>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</si>
  <si>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</si>
  <si>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</si>
  <si>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</si>
  <si>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</si>
  <si>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</si>
  <si>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</si>
  <si>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</si>
  <si>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</si>
  <si>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</si>
  <si>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</si>
  <si>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</si>
  <si>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</si>
  <si>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</si>
  <si>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</si>
  <si>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</si>
  <si>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</si>
  <si>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</si>
  <si>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</si>
  <si>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</si>
  <si>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</si>
  <si>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</si>
  <si>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</si>
  <si>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</si>
  <si>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</si>
  <si>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</si>
  <si>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</si>
  <si>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</si>
  <si>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</si>
  <si>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</si>
  <si>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</si>
  <si>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</si>
  <si>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</si>
  <si>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</si>
  <si>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</si>
  <si>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</si>
  <si>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</si>
  <si>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</si>
  <si>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</si>
  <si>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</si>
  <si>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</si>
  <si>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</si>
  <si>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</si>
  <si>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</si>
  <si>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</si>
  <si>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</si>
  <si>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</si>
  <si>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</si>
  <si>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</si>
  <si>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</si>
  <si>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</si>
  <si>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</si>
  <si>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</si>
  <si>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</si>
  <si>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</si>
  <si>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</si>
  <si>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</si>
  <si>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</si>
  <si>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</si>
  <si>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</si>
  <si>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</si>
  <si>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</si>
  <si>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</si>
  <si>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</si>
  <si>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</si>
  <si>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</si>
  <si>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</si>
  <si>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</si>
  <si>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</si>
  <si>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</si>
  <si>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</si>
  <si>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</si>
  <si>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</si>
  <si>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</si>
  <si>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</si>
  <si>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</si>
  <si>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</si>
  <si>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</si>
  <si>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</si>
  <si>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</si>
  <si>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</si>
  <si>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</si>
  <si>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</si>
  <si>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</si>
  <si>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</si>
  <si>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</si>
  <si>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</si>
  <si>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</si>
  <si>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</si>
  <si>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</si>
  <si>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</si>
  <si>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</si>
  <si>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</si>
  <si>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</si>
  <si>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</si>
  <si>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</si>
  <si>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</si>
  <si>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</si>
  <si>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</si>
  <si>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</si>
  <si>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</si>
  <si>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</si>
  <si>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</si>
  <si>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</si>
  <si>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</si>
  <si>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</si>
  <si>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</si>
  <si>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</si>
  <si>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</si>
  <si>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</si>
  <si>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</si>
  <si>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</si>
  <si>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</si>
  <si>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</si>
  <si>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</si>
  <si>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</si>
  <si>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</si>
  <si>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</si>
  <si>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</si>
  <si>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</si>
  <si>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</si>
  <si>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</si>
  <si>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</si>
  <si>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</si>
  <si>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</si>
  <si>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</si>
  <si>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</si>
  <si>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</si>
  <si>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</si>
  <si>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</si>
  <si>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</si>
  <si>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</si>
  <si>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</si>
  <si>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</si>
  <si>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</si>
  <si>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</si>
  <si>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</si>
  <si>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</si>
  <si>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</si>
  <si>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</si>
  <si>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</si>
  <si>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</si>
  <si>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</si>
  <si>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</si>
  <si>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</si>
  <si>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</si>
  <si>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</si>
  <si>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</si>
  <si>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</si>
  <si>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</si>
  <si>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</si>
  <si>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</si>
  <si>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</si>
  <si>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</si>
  <si>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</si>
  <si>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</si>
  <si>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</si>
  <si>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</si>
  <si>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</si>
  <si>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</si>
  <si>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</si>
  <si>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</si>
  <si>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</si>
  <si>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</si>
  <si>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</si>
  <si>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</si>
  <si>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</si>
  <si>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</si>
  <si>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</si>
  <si>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</si>
  <si>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</si>
  <si>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</si>
  <si>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</si>
  <si>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</si>
  <si>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</si>
  <si>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</si>
  <si>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</si>
  <si>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</si>
  <si>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</si>
  <si>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</si>
  <si>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</si>
  <si>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</si>
  <si>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</si>
  <si>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</si>
  <si>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</si>
  <si>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</si>
  <si>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</si>
  <si>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</si>
  <si>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</si>
  <si>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</si>
  <si>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</si>
  <si>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</si>
  <si>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</si>
  <si>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</si>
  <si>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</si>
  <si>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</si>
  <si>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</si>
  <si>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</si>
  <si>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</si>
  <si>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</si>
  <si>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</si>
  <si>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</si>
  <si>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</si>
  <si>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</si>
  <si>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</si>
  <si>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</si>
  <si>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</si>
  <si>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</si>
  <si>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</si>
  <si>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</si>
  <si>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</si>
  <si>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</si>
  <si>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</si>
  <si>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</si>
  <si>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</si>
  <si>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</si>
  <si>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</si>
  <si>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</si>
  <si>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</si>
  <si>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</si>
  <si>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</si>
  <si>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</si>
  <si>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</si>
  <si>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</si>
  <si>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</si>
  <si>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</si>
  <si>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</si>
  <si>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</si>
  <si>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</si>
  <si>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</si>
  <si>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</si>
  <si>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</si>
  <si>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</si>
  <si>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</si>
  <si>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</si>
  <si>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</si>
  <si>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</si>
  <si>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</si>
  <si>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</si>
  <si>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</si>
  <si>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</si>
  <si>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</si>
  <si>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</si>
  <si>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</si>
  <si>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</si>
  <si>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</si>
  <si>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</si>
  <si>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</si>
  <si>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</si>
  <si>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</si>
  <si>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</si>
  <si>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</si>
  <si>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</si>
  <si>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</si>
  <si>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</si>
  <si>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</si>
  <si>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</si>
  <si>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</si>
  <si>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</si>
  <si>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</si>
  <si>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</si>
  <si>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</si>
  <si>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</si>
  <si>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</si>
  <si>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</si>
  <si>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</si>
  <si>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</si>
  <si>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</si>
  <si>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</si>
  <si>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</si>
  <si>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</si>
  <si>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</si>
  <si>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</si>
  <si>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</si>
  <si>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</si>
  <si>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</si>
  <si>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</si>
  <si>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</si>
  <si>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</si>
  <si>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</si>
  <si>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</si>
  <si>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</si>
  <si>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</si>
  <si>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</si>
  <si>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</si>
  <si>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</si>
  <si>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</si>
  <si>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</si>
  <si>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</si>
  <si>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</si>
  <si>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</si>
  <si>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</si>
  <si>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</si>
  <si>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</si>
  <si>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</si>
  <si>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</si>
  <si>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</si>
  <si>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</si>
  <si>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</si>
  <si>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</si>
  <si>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</si>
  <si>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</si>
  <si>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</si>
  <si>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</si>
  <si>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</si>
  <si>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</si>
  <si>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</si>
  <si>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</si>
  <si>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</si>
  <si>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</si>
  <si>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</si>
  <si>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</si>
  <si>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</si>
  <si>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</si>
  <si>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</si>
  <si>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</si>
  <si>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</si>
  <si>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</si>
  <si>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</si>
  <si>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</si>
  <si>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</si>
  <si>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</si>
  <si>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</si>
  <si>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</si>
  <si>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</si>
  <si>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</si>
  <si>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</si>
  <si>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</si>
  <si>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</si>
  <si>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</si>
  <si>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</si>
  <si>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</si>
  <si>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</si>
  <si>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</si>
  <si>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</si>
  <si>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</si>
  <si>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</si>
  <si>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</si>
  <si>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</si>
  <si>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</si>
  <si>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</si>
  <si>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</si>
  <si>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</si>
  <si>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</si>
  <si>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</si>
  <si>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</si>
  <si>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</si>
  <si>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</si>
  <si>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</si>
  <si>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</si>
  <si>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</si>
  <si>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</si>
  <si>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</si>
  <si>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</si>
  <si>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</si>
  <si>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</si>
  <si>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</si>
  <si>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</si>
  <si>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</si>
  <si>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</si>
  <si>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</si>
  <si>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</si>
  <si>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</si>
  <si>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</si>
  <si>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</si>
  <si>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</si>
  <si>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</si>
  <si>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</si>
  <si>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</si>
  <si>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</si>
  <si>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</si>
  <si>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</si>
  <si>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</si>
  <si>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</si>
  <si>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</si>
  <si>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</si>
  <si>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</si>
  <si>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</si>
  <si>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</si>
  <si>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</si>
  <si>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</si>
  <si>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</si>
  <si>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</si>
  <si>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</si>
  <si>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</si>
  <si>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</si>
  <si>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</si>
  <si>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</si>
  <si>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</si>
  <si>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</si>
  <si>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</si>
  <si>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</si>
  <si>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</si>
  <si>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</si>
  <si>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</si>
  <si>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</si>
  <si>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</si>
  <si>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</si>
  <si>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</si>
  <si>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</si>
  <si>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</si>
  <si>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</si>
  <si>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</si>
  <si>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</si>
  <si>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</si>
  <si>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</si>
  <si>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</si>
  <si>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</si>
  <si>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</si>
  <si>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</si>
  <si>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</si>
  <si>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</si>
  <si>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</si>
  <si>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</si>
  <si>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</si>
  <si>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</si>
  <si>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</si>
  <si>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</si>
  <si>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</si>
  <si>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</si>
  <si>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</si>
  <si>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</si>
  <si>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</si>
  <si>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</si>
  <si>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</si>
  <si>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</si>
  <si>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</si>
  <si>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</si>
  <si>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</si>
  <si>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</si>
  <si>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</si>
  <si>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</si>
  <si>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</si>
  <si>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</si>
  <si>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</si>
  <si>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</si>
  <si>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</si>
  <si>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</si>
  <si>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</si>
  <si>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</si>
  <si>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</si>
  <si>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</si>
  <si>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</si>
  <si>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</si>
  <si>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</si>
  <si>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</si>
  <si>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</si>
  <si>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</si>
  <si>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</si>
  <si>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</si>
  <si>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</si>
  <si>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</si>
  <si>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</si>
  <si>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</si>
  <si>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</si>
  <si>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</si>
  <si>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</si>
  <si>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</si>
  <si>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</si>
  <si>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</si>
  <si>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</si>
  <si>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</si>
  <si>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</si>
  <si>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</si>
  <si>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</si>
  <si>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</si>
  <si>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</si>
  <si>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</si>
  <si>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</si>
  <si>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</si>
  <si>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</si>
  <si>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</si>
  <si>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</si>
  <si>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</si>
  <si>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</si>
  <si>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</si>
  <si>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</si>
  <si>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</si>
  <si>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</si>
  <si>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</si>
  <si>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</si>
  <si>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</si>
  <si>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</si>
  <si>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</si>
  <si>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</si>
  <si>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</si>
  <si>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</si>
  <si>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</si>
  <si>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</si>
  <si>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</si>
  <si>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</si>
  <si>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</si>
  <si>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</si>
  <si>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</si>
  <si>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</si>
  <si>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</si>
  <si>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</si>
  <si>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</si>
  <si>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</si>
  <si>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</si>
  <si>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</si>
  <si>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</si>
  <si>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</si>
  <si>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</si>
  <si>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</si>
  <si>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</si>
  <si>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</si>
  <si>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</si>
  <si>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</si>
  <si>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</si>
  <si>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</si>
  <si>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</si>
  <si>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</si>
  <si>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</si>
  <si>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</si>
  <si>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</si>
  <si>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</si>
  <si>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</si>
  <si>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</si>
  <si>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</si>
  <si>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</si>
  <si>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</si>
  <si>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</si>
  <si>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</si>
  <si>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</si>
  <si>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</si>
  <si>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</si>
  <si>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</si>
  <si>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</si>
  <si>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</si>
  <si>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</si>
  <si>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</si>
  <si>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</si>
  <si>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</si>
  <si>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</si>
  <si>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</si>
  <si>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</si>
  <si>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</si>
  <si>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</si>
  <si>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</si>
  <si>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</si>
  <si>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</si>
  <si>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</si>
  <si>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</si>
  <si>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</si>
  <si>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</si>
  <si>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</si>
  <si>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</si>
  <si>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</si>
  <si>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</si>
  <si>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</si>
  <si>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</si>
  <si>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</si>
  <si>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</si>
  <si>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</si>
  <si>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</si>
  <si>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</si>
  <si>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</si>
  <si>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</si>
  <si>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</si>
  <si>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</si>
  <si>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</si>
  <si>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</si>
  <si>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</si>
  <si>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</si>
  <si>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</si>
  <si>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</si>
  <si>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</si>
  <si>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</si>
  <si>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</si>
  <si>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</si>
  <si>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</si>
  <si>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</si>
  <si>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</si>
  <si>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</si>
  <si>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</si>
  <si>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</si>
  <si>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</si>
  <si>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</si>
  <si>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</si>
  <si>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</si>
  <si>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</si>
  <si>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</si>
  <si>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</si>
  <si>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</si>
  <si>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</si>
  <si>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</si>
  <si>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</si>
  <si>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</si>
  <si>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</si>
  <si>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</si>
  <si>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</si>
  <si>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</si>
  <si>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</si>
  <si>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</si>
  <si>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</si>
  <si>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</si>
  <si>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</si>
  <si>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</si>
  <si>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</si>
  <si>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</si>
  <si>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</si>
  <si>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</si>
  <si>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</si>
  <si>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</si>
  <si>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</si>
  <si>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</si>
  <si>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</si>
  <si>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</si>
  <si>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</si>
  <si>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</si>
  <si>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</si>
  <si>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</si>
  <si>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</si>
  <si>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</si>
  <si>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</si>
  <si>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</si>
  <si>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</si>
  <si>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</si>
  <si>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</si>
  <si>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</si>
  <si>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</si>
  <si>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</si>
  <si>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</si>
  <si>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</si>
  <si>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</si>
  <si>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</si>
  <si>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</si>
  <si>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</si>
  <si>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</si>
  <si>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</si>
  <si>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</si>
  <si>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</si>
  <si>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</si>
  <si>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</si>
  <si>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</si>
  <si>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</si>
  <si>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</si>
  <si>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</si>
  <si>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</si>
  <si>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</si>
  <si>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</si>
  <si>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</si>
  <si>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</si>
  <si>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</si>
  <si>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</si>
  <si>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</si>
  <si>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</si>
  <si>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</si>
  <si>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</si>
  <si>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</si>
  <si>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</si>
  <si>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</si>
  <si>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</si>
  <si>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</si>
  <si>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</si>
  <si>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</si>
  <si>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</si>
  <si>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</si>
  <si>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</si>
  <si>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</si>
  <si>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</si>
  <si>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</si>
  <si>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</si>
  <si>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</si>
  <si>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</si>
  <si>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</si>
  <si>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</si>
  <si>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</si>
  <si>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</si>
  <si>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</si>
  <si>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</si>
  <si>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</si>
  <si>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</si>
  <si>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</si>
  <si>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</si>
  <si>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</si>
  <si>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</si>
  <si>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</si>
  <si>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</si>
  <si>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</si>
  <si>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</si>
  <si>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</si>
  <si>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</si>
  <si>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</si>
  <si>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</si>
  <si>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</si>
  <si>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</si>
  <si>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</si>
  <si>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</si>
  <si>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</si>
  <si>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</si>
  <si>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</si>
  <si>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</si>
  <si>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</si>
  <si>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</si>
  <si>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</si>
  <si>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</si>
  <si>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</si>
  <si>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</si>
  <si>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</si>
  <si>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</si>
  <si>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</si>
  <si>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</si>
  <si>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</si>
  <si>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</si>
  <si>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</si>
  <si>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</si>
  <si>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</si>
  <si>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</si>
  <si>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</si>
  <si>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</si>
  <si>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</si>
  <si>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</si>
  <si>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</si>
  <si>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</si>
  <si>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</si>
  <si>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</si>
  <si>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</si>
  <si>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</si>
  <si>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</si>
  <si>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</si>
  <si>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</si>
  <si>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</si>
  <si>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</si>
  <si>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</si>
  <si>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</si>
  <si>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</si>
  <si>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</si>
  <si>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</si>
  <si>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</si>
  <si>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</si>
  <si>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</si>
  <si>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</si>
  <si>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</si>
  <si>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</si>
  <si>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</si>
  <si>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</si>
  <si>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</si>
  <si>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</si>
  <si>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</si>
  <si>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</si>
  <si>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</si>
  <si>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</si>
  <si>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</si>
  <si>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</si>
  <si>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</si>
  <si>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</si>
  <si>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</si>
  <si>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</si>
  <si>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</si>
  <si>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</si>
  <si>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</si>
  <si>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</si>
  <si>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</si>
  <si>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</si>
  <si>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</si>
  <si>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</si>
  <si>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</si>
  <si>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</si>
  <si>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</si>
  <si>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</si>
  <si>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</si>
  <si>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</si>
  <si>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</si>
  <si>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</si>
  <si>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</si>
  <si>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</si>
  <si>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</si>
  <si>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</si>
  <si>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</si>
  <si>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</si>
  <si>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</si>
  <si>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</si>
  <si>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</si>
  <si>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</si>
  <si>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</si>
  <si>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</si>
  <si>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</si>
  <si>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</si>
  <si>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</si>
  <si>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</si>
  <si>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</si>
  <si>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</si>
  <si>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</si>
  <si>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</si>
  <si>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</si>
  <si>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</si>
  <si>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</si>
  <si>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</si>
  <si>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</si>
  <si>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</si>
  <si>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</si>
  <si>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</si>
  <si>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</si>
  <si>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</si>
  <si>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</si>
  <si>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</si>
  <si>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</si>
  <si>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</si>
  <si>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</si>
  <si>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</si>
  <si>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</si>
  <si>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</si>
  <si>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</si>
  <si>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</si>
  <si>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</si>
  <si>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</si>
  <si>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</si>
  <si>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</si>
  <si>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</si>
  <si>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</si>
  <si>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</si>
  <si>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</si>
  <si>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</si>
  <si>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</si>
  <si>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</si>
  <si>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</si>
  <si>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</si>
  <si>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</si>
  <si>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</si>
  <si>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</si>
  <si>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</si>
  <si>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</si>
  <si>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</si>
  <si>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</si>
  <si>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</si>
  <si>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</si>
  <si>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</si>
  <si>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</si>
  <si>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</si>
  <si>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</si>
  <si>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</si>
  <si>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</si>
  <si>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</si>
  <si>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</si>
  <si>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</si>
  <si>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</si>
  <si>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</si>
  <si>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</si>
  <si>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</si>
  <si>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</si>
  <si>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</si>
  <si>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</si>
  <si>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</si>
  <si>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</si>
  <si>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</si>
  <si>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</si>
  <si>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</si>
  <si>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</si>
  <si>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</si>
  <si>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</si>
  <si>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</si>
  <si>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</si>
  <si>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</si>
  <si>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</si>
  <si>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</si>
  <si>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</si>
  <si>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</si>
  <si>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</si>
  <si>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</si>
  <si>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</si>
  <si>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</si>
  <si>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</si>
  <si>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</si>
  <si>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</si>
  <si>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</si>
  <si>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</si>
  <si>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</si>
  <si>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</si>
  <si>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</si>
  <si>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</si>
  <si>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</si>
  <si>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</si>
  <si>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</si>
  <si>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</si>
  <si>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</si>
  <si>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</si>
  <si>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</si>
  <si>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</si>
  <si>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</si>
  <si>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</si>
  <si>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</si>
  <si>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</si>
  <si>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</si>
  <si>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</si>
  <si>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</si>
  <si>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</si>
  <si>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</si>
  <si>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</si>
  <si>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</si>
  <si>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</si>
  <si>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</si>
  <si>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</si>
  <si>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</si>
  <si>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</si>
  <si>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</si>
  <si>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</si>
  <si>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</si>
  <si>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</si>
  <si>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</si>
  <si>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</si>
  <si>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</si>
  <si>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</si>
  <si>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</si>
  <si>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</si>
  <si>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</si>
  <si>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</si>
  <si>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</si>
  <si>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</si>
  <si>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</si>
  <si>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</si>
  <si>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</si>
  <si>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</si>
  <si>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</si>
  <si>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</si>
  <si>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</si>
  <si>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</si>
  <si>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</si>
  <si>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</si>
  <si>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</si>
  <si>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</si>
  <si>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</si>
  <si>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</si>
  <si>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</si>
  <si>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</si>
  <si>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</si>
  <si>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</si>
  <si>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</si>
  <si>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</si>
  <si>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</si>
  <si>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</si>
  <si>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</si>
  <si>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</si>
  <si>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</si>
  <si>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</si>
  <si>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</si>
  <si>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</si>
  <si>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</si>
  <si>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</si>
  <si>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</si>
  <si>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</si>
  <si>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</si>
  <si>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</si>
  <si>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</si>
  <si>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</si>
  <si>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</si>
  <si>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</si>
  <si>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</si>
  <si>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</si>
  <si>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</si>
  <si>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</si>
  <si>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</si>
  <si>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</si>
  <si>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</si>
  <si>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</si>
  <si>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</si>
  <si>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</si>
  <si>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</si>
  <si>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</si>
  <si>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</si>
  <si>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</si>
  <si>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</si>
  <si>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</si>
  <si>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</si>
  <si>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</si>
  <si>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</si>
  <si>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</si>
  <si>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</si>
  <si>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</si>
  <si>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</si>
  <si>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</si>
  <si>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</si>
  <si>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</si>
  <si>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</si>
  <si>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</si>
  <si>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</si>
  <si>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</si>
  <si>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</si>
  <si>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</si>
  <si>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</si>
  <si>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</si>
  <si>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</si>
  <si>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</si>
  <si>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</si>
  <si>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</si>
  <si>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</si>
  <si>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</si>
  <si>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</si>
  <si>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</si>
  <si>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</si>
  <si>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</si>
  <si>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</si>
  <si>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</si>
  <si>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</si>
  <si>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</si>
  <si>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</si>
  <si>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</si>
  <si>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</si>
  <si>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</si>
  <si>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</si>
  <si>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</si>
  <si>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</si>
  <si>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</si>
  <si>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</si>
  <si>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</si>
  <si>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</si>
  <si>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</si>
  <si>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</si>
  <si>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</si>
  <si>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</si>
  <si>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</si>
  <si>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</si>
  <si>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</si>
  <si>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</si>
  <si>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</si>
  <si>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</si>
  <si>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</si>
  <si>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</si>
  <si>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</si>
  <si>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</si>
  <si>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</si>
  <si>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</si>
  <si>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</si>
  <si>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</si>
  <si>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</si>
  <si>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</si>
  <si>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</si>
  <si>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</si>
  <si>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</si>
  <si>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</si>
  <si>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</si>
  <si>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</si>
  <si>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</si>
  <si>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</si>
  <si>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</si>
  <si>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</si>
  <si>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</si>
  <si>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</si>
  <si>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</si>
  <si>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</si>
  <si>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</si>
  <si>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</si>
  <si>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</si>
  <si>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</si>
  <si>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</si>
  <si>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</si>
  <si>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</si>
  <si>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</si>
  <si>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</si>
  <si>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</si>
  <si>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</si>
  <si>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</si>
  <si>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</si>
  <si>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</si>
  <si>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</si>
  <si>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</si>
  <si>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</si>
  <si>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</si>
  <si>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</si>
  <si>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</si>
  <si>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</si>
  <si>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</si>
  <si>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</si>
  <si>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</si>
  <si>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</si>
  <si>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</si>
  <si>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</si>
  <si>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</si>
  <si>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</si>
  <si>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</si>
  <si>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</si>
  <si>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</si>
  <si>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</si>
  <si>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</si>
  <si>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</si>
  <si>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</si>
  <si>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</si>
  <si>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</si>
  <si>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</si>
  <si>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</si>
  <si>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</si>
  <si>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</si>
  <si>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</si>
  <si>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</si>
  <si>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</si>
  <si>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</si>
  <si>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</si>
  <si>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</si>
  <si>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</si>
  <si>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</si>
  <si>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</si>
  <si>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</si>
  <si>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</si>
  <si>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</si>
  <si>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</si>
  <si>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</si>
  <si>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</si>
  <si>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</si>
  <si>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</si>
  <si>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</si>
  <si>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</si>
  <si>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</si>
  <si>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</si>
  <si>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</si>
  <si>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</si>
  <si>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</si>
  <si>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</si>
  <si>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</si>
  <si>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</si>
  <si>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</si>
  <si>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</si>
  <si>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</si>
  <si>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</si>
  <si>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</si>
  <si>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</si>
  <si>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</si>
  <si>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</si>
  <si>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</si>
  <si>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</si>
  <si>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</si>
  <si>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</si>
  <si>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</si>
  <si>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</si>
  <si>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</si>
  <si>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</si>
  <si>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</si>
  <si>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</si>
  <si>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</si>
  <si>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</si>
  <si>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</si>
  <si>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</si>
  <si>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</si>
  <si>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</si>
  <si>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</si>
  <si>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</si>
  <si>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</si>
  <si>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</si>
  <si>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</si>
  <si>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</si>
  <si>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</si>
  <si>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</si>
  <si>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</si>
  <si>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</si>
  <si>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</si>
  <si>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</si>
  <si>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</si>
  <si>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</si>
  <si>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</si>
  <si>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</si>
  <si>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</si>
  <si>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</si>
  <si>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</si>
  <si>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</si>
  <si>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</si>
  <si>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</si>
  <si>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</si>
  <si>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</si>
  <si>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</si>
  <si>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</si>
  <si>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</si>
  <si>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</si>
  <si>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</si>
  <si>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</si>
  <si>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</si>
  <si>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</si>
  <si>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</si>
  <si>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</si>
  <si>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</si>
  <si>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</si>
  <si>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</si>
  <si>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</si>
  <si>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</si>
  <si>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</si>
  <si>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</si>
  <si>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</si>
  <si>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</si>
  <si>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</si>
  <si>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</si>
  <si>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</si>
  <si>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</si>
  <si>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</si>
  <si>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</si>
  <si>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</si>
  <si>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</si>
  <si>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</si>
  <si>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</si>
  <si>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</si>
  <si>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</si>
  <si>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</si>
  <si>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</si>
  <si>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</si>
  <si>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</si>
  <si>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</si>
  <si>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</si>
  <si>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</si>
  <si>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</si>
  <si>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</si>
  <si>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</si>
  <si>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</si>
  <si>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</si>
  <si>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</si>
  <si>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</si>
  <si>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</si>
  <si>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</si>
  <si>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</si>
  <si>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</si>
  <si>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</si>
  <si>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</si>
  <si>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</si>
  <si>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</si>
  <si>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</si>
  <si>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</si>
  <si>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</si>
  <si>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</si>
  <si>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</si>
  <si>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</si>
  <si>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</si>
  <si>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</si>
  <si>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</si>
  <si>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</si>
  <si>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</si>
  <si>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</si>
  <si>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</si>
  <si>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</si>
  <si>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</si>
  <si>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</si>
  <si>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</si>
  <si>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</si>
  <si>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</si>
  <si>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</si>
  <si>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</si>
  <si>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</si>
  <si>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</si>
  <si>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</si>
  <si>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</si>
  <si>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</si>
  <si>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</si>
  <si>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</si>
  <si>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</si>
  <si>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</si>
  <si>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</si>
  <si>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</si>
  <si>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</si>
  <si>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</si>
  <si>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</si>
  <si>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</si>
  <si>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</si>
  <si>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</si>
  <si>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</si>
  <si>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</si>
  <si>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</si>
  <si>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</si>
  <si>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</si>
  <si>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</si>
  <si>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</si>
  <si>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</si>
  <si>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</si>
  <si>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</si>
  <si>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</si>
  <si>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</si>
  <si>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</si>
  <si>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</si>
  <si>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</si>
  <si>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</si>
  <si>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</si>
  <si>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</si>
  <si>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</si>
  <si>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</si>
  <si>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</si>
  <si>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</si>
  <si>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</si>
  <si>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</si>
  <si>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</si>
  <si>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</si>
  <si>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</si>
  <si>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</si>
  <si>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</si>
  <si>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</si>
  <si>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</si>
  <si>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</si>
  <si>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</si>
  <si>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</si>
  <si>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</si>
  <si>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</si>
  <si>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</si>
  <si>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</si>
  <si>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</si>
  <si>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</si>
  <si>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</si>
  <si>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</si>
  <si>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</si>
  <si>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</si>
  <si>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</si>
  <si>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</si>
  <si>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</si>
  <si>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</si>
  <si>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</si>
  <si>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</si>
  <si>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</si>
  <si>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</si>
  <si>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</si>
  <si>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</si>
  <si>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</si>
  <si>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</si>
  <si>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</si>
  <si>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</si>
  <si>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</si>
  <si>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</si>
  <si>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</si>
  <si>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</si>
  <si>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</si>
  <si>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</si>
  <si>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</si>
  <si>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</si>
  <si>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</si>
  <si>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</si>
  <si>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</si>
  <si>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</si>
  <si>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</si>
  <si>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</si>
  <si>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</si>
  <si>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</si>
  <si>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</si>
  <si>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</si>
  <si>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</si>
  <si>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</si>
  <si>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</si>
  <si>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</si>
  <si>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</si>
  <si>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</si>
  <si>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</si>
  <si>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</si>
  <si>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</si>
  <si>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</si>
  <si>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</si>
  <si>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</si>
  <si>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</si>
  <si>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</si>
  <si>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</si>
  <si>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</si>
  <si>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</si>
  <si>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</si>
  <si>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</si>
  <si>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</si>
  <si>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</si>
  <si>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</si>
  <si>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</si>
  <si>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</si>
  <si>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</si>
  <si>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</si>
  <si>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</si>
  <si>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</si>
  <si>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</si>
  <si>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</si>
  <si>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</si>
  <si>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</si>
  <si>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</si>
  <si>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</si>
  <si>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</si>
  <si>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</si>
  <si>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</si>
  <si>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</si>
  <si>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</si>
  <si>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</si>
  <si>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</si>
  <si>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</si>
  <si>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</si>
  <si>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</si>
  <si>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</si>
  <si>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</si>
  <si>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</si>
  <si>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</si>
  <si>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</si>
  <si>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</si>
  <si>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</si>
  <si>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</si>
  <si>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</si>
  <si>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</si>
  <si>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</si>
  <si>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</si>
  <si>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</si>
  <si>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</si>
  <si>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</si>
  <si>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</si>
  <si>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</si>
  <si>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</si>
  <si>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</si>
  <si>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</si>
  <si>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</si>
  <si>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</si>
  <si>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</si>
  <si>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</si>
  <si>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</si>
  <si>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</si>
  <si>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</si>
  <si>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</si>
  <si>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</si>
  <si>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</si>
  <si>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</si>
  <si>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</si>
  <si>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</si>
  <si>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</si>
  <si>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</si>
  <si>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</si>
  <si>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</si>
  <si>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</si>
  <si>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</si>
  <si>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</si>
  <si>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</si>
  <si>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</si>
  <si>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</si>
  <si>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</si>
  <si>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</si>
  <si>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</si>
  <si>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</si>
  <si>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</si>
  <si>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</si>
  <si>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</si>
  <si>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</si>
  <si>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</si>
  <si>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</si>
  <si>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</si>
  <si>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</si>
  <si>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</si>
  <si>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</si>
  <si>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</si>
  <si>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</si>
  <si>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</si>
  <si>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</si>
  <si>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</si>
  <si>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</si>
  <si>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</si>
  <si>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</si>
  <si>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</si>
  <si>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</si>
  <si>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</si>
  <si>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</si>
  <si>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</si>
  <si>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</si>
  <si>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</si>
  <si>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</si>
  <si>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</si>
  <si>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</si>
  <si>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</si>
  <si>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</si>
  <si>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</si>
  <si>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</si>
  <si>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</si>
  <si>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</si>
  <si>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</si>
  <si>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</si>
  <si>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</si>
  <si>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</si>
  <si>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</si>
  <si>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</si>
  <si>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</si>
  <si>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</si>
  <si>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</si>
  <si>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</si>
  <si>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</si>
  <si>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</si>
  <si>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</si>
  <si>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</si>
  <si>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</si>
  <si>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</si>
  <si>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</si>
  <si>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</si>
  <si>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</si>
  <si>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</si>
  <si>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</si>
  <si>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</si>
  <si>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</si>
  <si>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</si>
  <si>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</si>
  <si>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</si>
  <si>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</si>
  <si>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</si>
  <si>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</si>
  <si>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</si>
  <si>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</si>
  <si>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</si>
  <si>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</si>
  <si>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</si>
  <si>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</si>
  <si>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</si>
  <si>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</si>
  <si>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</si>
  <si>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</si>
  <si>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</si>
  <si>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</si>
  <si>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</si>
  <si>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</si>
  <si>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</si>
  <si>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</si>
  <si>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</si>
  <si>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</si>
  <si>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</si>
  <si>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</si>
  <si>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</si>
  <si>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</si>
  <si>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</si>
  <si>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</si>
  <si>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</si>
  <si>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</si>
  <si>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</si>
  <si>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</si>
  <si>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</si>
  <si>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</si>
  <si>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</si>
  <si>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</si>
  <si>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</si>
  <si>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</si>
  <si>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</si>
  <si>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</si>
  <si>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</si>
  <si>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</si>
  <si>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</si>
  <si>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</si>
  <si>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</si>
  <si>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</si>
  <si>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</si>
  <si>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</si>
  <si>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</si>
  <si>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</si>
  <si>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</si>
  <si>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</si>
  <si>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</si>
  <si>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</si>
  <si>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</si>
  <si>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</si>
  <si>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</si>
  <si>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</si>
  <si>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</si>
  <si>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</si>
  <si>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</si>
  <si>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</si>
  <si>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</si>
  <si>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</si>
  <si>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</si>
  <si>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</si>
  <si>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</si>
  <si>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</si>
  <si>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</si>
  <si>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</si>
  <si>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</si>
  <si>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</si>
  <si>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</si>
  <si>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</si>
  <si>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</si>
  <si>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</si>
  <si>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</si>
  <si>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</si>
  <si>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</si>
  <si>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</si>
  <si>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</si>
  <si>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</si>
  <si>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</si>
  <si>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</si>
  <si>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</si>
  <si>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</si>
  <si>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</si>
  <si>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</si>
  <si>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</si>
  <si>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</si>
  <si>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</si>
  <si>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</si>
  <si>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</si>
  <si>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</si>
  <si>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</si>
  <si>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</si>
  <si>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</si>
  <si>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</si>
  <si>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</si>
  <si>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</si>
  <si>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</si>
  <si>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</si>
  <si>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</si>
  <si>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</si>
  <si>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</si>
  <si>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</si>
  <si>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</si>
  <si>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</si>
  <si>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</si>
  <si>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</si>
  <si>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</si>
  <si>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</si>
  <si>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</si>
  <si>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</si>
  <si>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</si>
  <si>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</si>
  <si>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</si>
  <si>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</si>
  <si>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</si>
  <si>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</si>
  <si>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</si>
  <si>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</si>
  <si>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</si>
  <si>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</si>
  <si>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</si>
  <si>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</si>
  <si>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</si>
  <si>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</si>
  <si>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</si>
  <si>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</si>
  <si>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</si>
  <si>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</si>
  <si>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</si>
  <si>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</si>
  <si>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</si>
  <si>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</si>
  <si>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</si>
  <si>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</si>
  <si>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</si>
  <si>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</si>
  <si>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</si>
  <si>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</si>
  <si>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</si>
  <si>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</si>
  <si>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</si>
  <si>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</si>
  <si>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</si>
  <si>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</si>
  <si>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</si>
  <si>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</si>
  <si>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</si>
  <si>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</si>
  <si>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</si>
  <si>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</si>
  <si>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</si>
  <si>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</si>
  <si>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</si>
  <si>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</si>
  <si>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</si>
  <si>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</si>
  <si>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</si>
  <si>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</si>
  <si>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</si>
  <si>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</si>
  <si>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</si>
  <si>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</si>
  <si>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</si>
  <si>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</si>
  <si>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</si>
  <si>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</si>
  <si>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</si>
  <si>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</si>
  <si>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</si>
  <si>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</si>
  <si>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</si>
  <si>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</si>
  <si>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</si>
  <si>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</si>
  <si>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</si>
  <si>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</si>
  <si>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</si>
  <si>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</si>
  <si>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</si>
  <si>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</si>
  <si>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</si>
  <si>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</si>
  <si>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</si>
  <si>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</si>
  <si>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</si>
  <si>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</si>
  <si>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</si>
  <si>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</si>
  <si>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</si>
  <si>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</si>
  <si>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</si>
  <si>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</si>
  <si>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</si>
  <si>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</si>
  <si>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</si>
  <si>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</si>
  <si>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</si>
  <si>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</si>
  <si>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</si>
  <si>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</si>
  <si>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</si>
  <si>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</si>
  <si>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</si>
  <si>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</si>
  <si>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</si>
  <si>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</si>
  <si>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</si>
  <si>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</si>
  <si>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</si>
  <si>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</si>
  <si>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</si>
  <si>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</si>
  <si>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</si>
  <si>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</si>
  <si>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</si>
  <si>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</si>
  <si>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</si>
  <si>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</si>
  <si>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</si>
  <si>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</si>
  <si>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</si>
  <si>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</si>
  <si>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</si>
  <si>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</si>
  <si>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</si>
  <si>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</si>
  <si>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</si>
  <si>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</si>
  <si>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</si>
  <si>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</si>
  <si>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</si>
  <si>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</si>
  <si>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</si>
  <si>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</si>
  <si>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</si>
  <si>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</si>
  <si>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</si>
  <si>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</si>
  <si>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</si>
  <si>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</si>
  <si>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</si>
  <si>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</si>
  <si>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</si>
  <si>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</si>
  <si>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</si>
  <si>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</si>
  <si>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</si>
  <si>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</si>
  <si>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</si>
  <si>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</si>
  <si>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</si>
  <si>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</si>
  <si>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</si>
  <si>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</si>
  <si>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</si>
  <si>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</si>
  <si>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</si>
  <si>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</si>
  <si>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</si>
  <si>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</si>
  <si>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</si>
  <si>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</si>
  <si>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</si>
  <si>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</si>
  <si>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</si>
  <si>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</si>
  <si>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</si>
  <si>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</si>
  <si>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</si>
  <si>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</si>
  <si>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</si>
  <si>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</si>
  <si>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</si>
  <si>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</si>
  <si>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</si>
  <si>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</si>
  <si>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</si>
  <si>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</si>
  <si>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</si>
  <si>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</si>
  <si>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</si>
  <si>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</si>
  <si>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</si>
  <si>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</si>
  <si>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</si>
  <si>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</si>
  <si>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</si>
  <si>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</si>
  <si>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</si>
  <si>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</si>
  <si>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</si>
  <si>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</si>
  <si>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</si>
  <si>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</si>
  <si>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</si>
  <si>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</si>
  <si>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</si>
  <si>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</si>
  <si>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</si>
  <si>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</si>
  <si>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</si>
  <si>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</si>
  <si>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</si>
  <si>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</si>
  <si>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</si>
  <si>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</si>
  <si>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</si>
  <si>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</si>
  <si>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</si>
  <si>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</si>
  <si>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</si>
  <si>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</si>
  <si>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</si>
  <si>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</si>
  <si>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</si>
  <si>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</si>
  <si>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</si>
  <si>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</si>
  <si>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</si>
  <si>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</si>
  <si>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</si>
  <si>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</si>
  <si>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</si>
  <si>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</si>
  <si>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</si>
  <si>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</si>
  <si>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</si>
  <si>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</si>
  <si>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</si>
  <si>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</si>
  <si>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</si>
  <si>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</si>
  <si>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</si>
  <si>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</si>
  <si>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</si>
  <si>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</si>
  <si>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</si>
  <si>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</si>
  <si>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</si>
  <si>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</si>
  <si>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</si>
  <si>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</si>
  <si>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</si>
  <si>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</si>
  <si>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</si>
  <si>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</si>
  <si>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</si>
  <si>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</si>
  <si>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</si>
  <si>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</si>
  <si>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</si>
  <si>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</si>
  <si>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</si>
  <si>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</si>
  <si>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</si>
  <si>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</si>
  <si>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</si>
  <si>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</si>
  <si>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</si>
  <si>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</si>
  <si>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</si>
  <si>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</si>
  <si>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</si>
  <si>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</si>
  <si>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</si>
  <si>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</si>
  <si>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</si>
  <si>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</si>
  <si>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</si>
  <si>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</si>
  <si>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</si>
  <si>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</si>
  <si>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</si>
  <si>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</si>
  <si>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</si>
  <si>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</si>
  <si>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</si>
  <si>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</si>
  <si>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</si>
  <si>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</si>
  <si>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</si>
  <si>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</si>
  <si>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</si>
  <si>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</si>
  <si>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</si>
  <si>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</si>
  <si>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</si>
  <si>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</si>
  <si>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</si>
  <si>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</si>
  <si>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</si>
  <si>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</si>
  <si>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</si>
  <si>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</si>
  <si>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</si>
  <si>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</si>
  <si>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</si>
  <si>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</si>
  <si>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</si>
  <si>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</si>
  <si>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</si>
  <si>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</si>
  <si>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</si>
  <si>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</si>
  <si>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</si>
  <si>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</si>
  <si>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</si>
  <si>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</si>
  <si>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</si>
  <si>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</si>
  <si>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</si>
  <si>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</si>
  <si>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</si>
  <si>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</si>
  <si>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</si>
  <si>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</si>
  <si>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</si>
  <si>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</si>
  <si>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</si>
  <si>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</si>
  <si>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</si>
  <si>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</si>
  <si>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</si>
  <si>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</si>
  <si>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</si>
  <si>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</si>
  <si>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</si>
  <si>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</si>
  <si>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</si>
  <si>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</si>
  <si>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</si>
  <si>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</si>
  <si>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</si>
  <si>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</si>
  <si>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</si>
  <si>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</si>
  <si>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</si>
  <si>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</si>
  <si>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</si>
  <si>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</si>
  <si>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</si>
  <si>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</si>
  <si>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</si>
  <si>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</si>
  <si>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</si>
  <si>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</si>
  <si>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</si>
  <si>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</si>
  <si>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</si>
  <si>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</si>
  <si>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</si>
  <si>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</si>
  <si>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</si>
  <si>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</si>
  <si>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</si>
  <si>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</si>
  <si>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</si>
  <si>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</si>
  <si>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</si>
  <si>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</si>
  <si>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</si>
  <si>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</si>
  <si>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</si>
  <si>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</si>
  <si>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</si>
  <si>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</si>
  <si>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</si>
  <si>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</si>
  <si>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</si>
  <si>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</si>
  <si>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</si>
  <si>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</si>
  <si>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</si>
  <si>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</si>
  <si>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</si>
  <si>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</si>
  <si>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</si>
  <si>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</si>
  <si>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</si>
  <si>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</si>
  <si>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</si>
  <si>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</si>
  <si>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</si>
  <si>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</si>
  <si>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</si>
  <si>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</si>
  <si>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</si>
  <si>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</si>
  <si>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</si>
  <si>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</si>
  <si>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</si>
  <si>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</si>
  <si>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</si>
  <si>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</si>
  <si>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</si>
  <si>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</si>
  <si>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</si>
  <si>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</si>
  <si>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</si>
  <si>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</si>
  <si>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</si>
  <si>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</si>
  <si>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</si>
  <si>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</si>
  <si>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</si>
  <si>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</si>
  <si>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</si>
  <si>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</si>
  <si>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</si>
  <si>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</si>
  <si>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</si>
  <si>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</si>
  <si>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</si>
  <si>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</si>
  <si>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</si>
  <si>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</si>
  <si>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</si>
  <si>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</si>
  <si>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</si>
  <si>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</si>
  <si>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</si>
  <si>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</si>
  <si>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</si>
  <si>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</si>
  <si>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</si>
  <si>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</si>
  <si>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</si>
  <si>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</si>
  <si>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</si>
  <si>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</si>
  <si>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</si>
  <si>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</si>
  <si>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</si>
  <si>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</si>
  <si>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</si>
  <si>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</si>
  <si>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</si>
  <si>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</si>
  <si>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</si>
  <si>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</si>
  <si>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</si>
  <si>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</si>
  <si>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</si>
  <si>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</si>
  <si>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</si>
  <si>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</si>
  <si>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</si>
  <si>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</si>
  <si>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</si>
  <si>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</si>
  <si>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</si>
  <si>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</si>
  <si>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</si>
  <si>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</si>
  <si>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</si>
  <si>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</si>
  <si>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</si>
  <si>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</si>
  <si>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</si>
  <si>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</si>
  <si>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</si>
  <si>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</si>
  <si>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</si>
  <si>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</si>
  <si>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</si>
  <si>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</si>
  <si>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</si>
  <si>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</si>
  <si>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</si>
  <si>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</si>
  <si>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</si>
  <si>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</si>
  <si>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</si>
  <si>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</si>
  <si>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</si>
  <si>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</si>
  <si>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</si>
  <si>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</si>
  <si>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</si>
  <si>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</si>
  <si>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</si>
  <si>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</si>
  <si>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</si>
  <si>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</si>
  <si>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</si>
  <si>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</si>
  <si>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</si>
  <si>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</si>
  <si>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</si>
  <si>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</si>
  <si>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</si>
  <si>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</si>
  <si>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</si>
  <si>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</si>
  <si>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</si>
  <si>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</si>
  <si>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</si>
  <si>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</si>
  <si>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</si>
  <si>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</si>
  <si>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</si>
  <si>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</si>
  <si>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</si>
  <si>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</si>
  <si>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</si>
  <si>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</si>
  <si>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</si>
  <si>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</si>
  <si>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</si>
  <si>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</si>
  <si>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</si>
  <si>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</si>
  <si>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</si>
  <si>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</si>
  <si>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</si>
  <si>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</si>
  <si>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</si>
  <si>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</si>
  <si>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</si>
  <si>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</si>
  <si>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</si>
  <si>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</si>
  <si>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</si>
  <si>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</si>
  <si>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</si>
  <si>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</si>
  <si>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</si>
  <si>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</si>
  <si>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</si>
  <si>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</si>
  <si>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</si>
  <si>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</si>
  <si>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</si>
  <si>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</si>
  <si>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</si>
  <si>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</si>
  <si>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</si>
  <si>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</si>
  <si>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</si>
  <si>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</si>
  <si>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</si>
  <si>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</si>
  <si>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</si>
  <si>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</si>
  <si>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</si>
  <si>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</si>
  <si>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</si>
  <si>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</si>
  <si>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</si>
  <si>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</si>
  <si>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</si>
  <si>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</si>
  <si>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</si>
  <si>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</si>
  <si>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</si>
  <si>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</si>
  <si>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</si>
  <si>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</si>
  <si>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</si>
  <si>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</si>
  <si>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</si>
  <si>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</si>
  <si>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</si>
  <si>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</si>
  <si>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</si>
  <si>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</si>
  <si>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</si>
  <si>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</si>
  <si>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</si>
  <si>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</si>
  <si>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</si>
  <si>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</si>
  <si>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</si>
  <si>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</si>
  <si>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</si>
  <si>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</si>
  <si>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</si>
  <si>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</si>
  <si>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</si>
  <si>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</si>
  <si>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</si>
  <si>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</si>
  <si>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</si>
  <si>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</si>
  <si>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</si>
  <si>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</si>
  <si>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</si>
  <si>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</si>
  <si>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</si>
  <si>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</si>
  <si>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</si>
  <si>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</si>
  <si>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</si>
  <si>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</si>
  <si>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</si>
  <si>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</si>
  <si>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</si>
  <si>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</si>
  <si>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</si>
  <si>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</si>
  <si>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</si>
  <si>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</si>
  <si>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</si>
  <si>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</si>
  <si>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</si>
  <si>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</si>
  <si>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</si>
  <si>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</si>
  <si>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</si>
  <si>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</si>
  <si>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</si>
  <si>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</si>
  <si>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</si>
  <si>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</si>
  <si>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</si>
  <si>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</si>
  <si>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</si>
  <si>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</si>
  <si>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</si>
  <si>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</si>
  <si>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</si>
  <si>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</si>
  <si>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</si>
  <si>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</si>
  <si>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</si>
  <si>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</si>
  <si>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</si>
  <si>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</si>
  <si>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</si>
  <si>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</si>
  <si>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</si>
  <si>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</si>
  <si>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</si>
  <si>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</si>
  <si>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</si>
  <si>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</si>
  <si>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</si>
  <si>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</si>
  <si>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</si>
  <si>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</si>
  <si>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</si>
  <si>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</si>
  <si>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</si>
  <si>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</si>
  <si>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</si>
  <si>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</si>
  <si>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</si>
  <si>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</si>
  <si>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</si>
  <si>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</si>
  <si>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</si>
  <si>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</si>
  <si>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</si>
  <si>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</si>
  <si>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</si>
  <si>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</si>
  <si>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</si>
  <si>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</si>
  <si>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</si>
  <si>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</si>
  <si>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</si>
  <si>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</si>
  <si>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</si>
  <si>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</si>
  <si>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</si>
  <si>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</si>
  <si>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</si>
  <si>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</si>
  <si>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</si>
  <si>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</si>
  <si>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</si>
  <si>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</si>
  <si>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</si>
  <si>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</si>
  <si>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</si>
  <si>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</si>
  <si>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</si>
  <si>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</si>
  <si>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</si>
  <si>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</si>
  <si>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</si>
  <si>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</si>
  <si>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</si>
  <si>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</si>
  <si>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</si>
  <si>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</si>
  <si>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</si>
  <si>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</si>
  <si>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</si>
  <si>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</si>
  <si>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</si>
  <si>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</si>
  <si>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</si>
  <si>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</si>
  <si>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</si>
  <si>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</si>
  <si>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</si>
  <si>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</si>
  <si>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</si>
  <si>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</si>
  <si>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</si>
  <si>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</si>
  <si>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</si>
  <si>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</si>
  <si>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</si>
  <si>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</si>
  <si>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</si>
  <si>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</si>
  <si>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</si>
  <si>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</si>
  <si>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</si>
  <si>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</si>
  <si>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</si>
  <si>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</si>
  <si>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</si>
  <si>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</si>
  <si>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</si>
  <si>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</si>
  <si>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</si>
  <si>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</si>
  <si>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</si>
  <si>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</si>
  <si>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</si>
  <si>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</si>
  <si>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</si>
  <si>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</si>
  <si>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</si>
  <si>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</si>
  <si>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</si>
  <si>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</si>
  <si>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</si>
  <si>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</si>
  <si>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</si>
  <si>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</si>
  <si>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</si>
  <si>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</si>
  <si>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</si>
  <si>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</si>
  <si>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</si>
  <si>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</si>
  <si>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</si>
  <si>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</si>
  <si>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</si>
  <si>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</si>
  <si>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</si>
  <si>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</si>
  <si>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</si>
  <si>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</si>
  <si>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</si>
  <si>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</si>
  <si>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</si>
  <si>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</si>
  <si>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</si>
  <si>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</si>
  <si>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</si>
  <si>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</si>
  <si>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</si>
  <si>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</si>
  <si>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</si>
  <si>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</si>
  <si>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</si>
  <si>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</si>
  <si>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</si>
  <si>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</si>
  <si>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</si>
  <si>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</si>
  <si>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</si>
  <si>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</si>
  <si>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</si>
  <si>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</si>
  <si>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</si>
  <si>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</si>
  <si>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</si>
  <si>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</si>
  <si>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</si>
  <si>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</si>
  <si>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</si>
  <si>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</si>
  <si>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</si>
  <si>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</si>
  <si>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</si>
  <si>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</si>
  <si>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</si>
  <si>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</si>
  <si>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</si>
  <si>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</si>
  <si>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</si>
  <si>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</si>
  <si>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</si>
  <si>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</si>
  <si>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</si>
  <si>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</si>
  <si>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</si>
  <si>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</si>
  <si>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</si>
  <si>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</si>
  <si>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</si>
  <si>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</si>
  <si>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</si>
  <si>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</si>
  <si>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</si>
  <si>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</si>
  <si>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</si>
  <si>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</si>
  <si>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</si>
  <si>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</si>
  <si>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</si>
  <si>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</si>
  <si>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</si>
  <si>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</si>
  <si>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</si>
  <si>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</si>
  <si>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</si>
  <si>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</si>
  <si>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</si>
  <si>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</si>
  <si>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</si>
  <si>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</si>
  <si>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</si>
  <si>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</si>
  <si>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</si>
  <si>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</si>
  <si>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</si>
  <si>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</si>
  <si>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</si>
  <si>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</si>
  <si>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</si>
  <si>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</si>
  <si>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</si>
  <si>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</si>
  <si>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</si>
  <si>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</si>
  <si>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</si>
  <si>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</si>
  <si>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</si>
  <si>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</si>
  <si>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</si>
  <si>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</si>
  <si>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</si>
  <si>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</si>
  <si>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</si>
  <si>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</si>
  <si>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</si>
  <si>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</si>
  <si>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</si>
  <si>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</si>
  <si>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</si>
  <si>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</si>
  <si>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</si>
  <si>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</si>
  <si>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</si>
  <si>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</si>
  <si>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</si>
  <si>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</si>
  <si>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</si>
  <si>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</si>
  <si>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</si>
  <si>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</si>
  <si>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</si>
  <si>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</si>
  <si>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</si>
  <si>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</si>
  <si>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</si>
  <si>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</si>
  <si>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</si>
  <si>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</si>
  <si>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</si>
  <si>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</si>
  <si>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</si>
  <si>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</si>
  <si>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</si>
  <si>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</si>
  <si>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</si>
  <si>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</si>
  <si>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</si>
  <si>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</si>
  <si>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</si>
  <si>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</si>
  <si>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</si>
  <si>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</si>
  <si>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</si>
  <si>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</si>
  <si>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</si>
  <si>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</si>
  <si>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</si>
  <si>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</si>
  <si>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</si>
  <si>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</si>
  <si>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</si>
  <si>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</si>
  <si>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</si>
  <si>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</si>
  <si>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</si>
  <si>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</si>
  <si>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</si>
  <si>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</si>
  <si>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</si>
  <si>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</si>
  <si>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</si>
  <si>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</si>
  <si>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</si>
  <si>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</si>
  <si>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</si>
  <si>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</si>
  <si>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</si>
  <si>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</si>
  <si>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</si>
  <si>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</si>
  <si>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</si>
  <si>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</si>
  <si>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</si>
  <si>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</si>
  <si>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</si>
  <si>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</si>
  <si>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</si>
  <si>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</si>
  <si>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</si>
  <si>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</si>
  <si>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</si>
  <si>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</si>
  <si>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</si>
  <si>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</si>
  <si>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</si>
  <si>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</si>
  <si>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</si>
  <si>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</si>
  <si>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</si>
  <si>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</si>
  <si>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</si>
  <si>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</si>
  <si>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</si>
  <si>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</si>
  <si>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</si>
  <si>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</si>
  <si>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</si>
  <si>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</si>
  <si>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</si>
  <si>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</si>
  <si>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</si>
  <si>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</si>
  <si>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</si>
  <si>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</si>
  <si>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</si>
  <si>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</si>
  <si>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</si>
  <si>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</si>
  <si>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</si>
  <si>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</si>
  <si>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</si>
  <si>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</si>
  <si>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</si>
  <si>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</si>
  <si>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</si>
  <si>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</si>
  <si>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</si>
  <si>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</si>
  <si>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</si>
  <si>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</si>
  <si>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</si>
  <si>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</si>
  <si>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</si>
  <si>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</si>
  <si>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</si>
  <si>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</si>
  <si>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</si>
  <si>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</si>
  <si>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</si>
  <si>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</si>
  <si>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</si>
  <si>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</si>
  <si>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</si>
  <si>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</si>
  <si>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</si>
  <si>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</si>
  <si>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</si>
  <si>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</si>
  <si>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</si>
  <si>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</si>
  <si>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</si>
  <si>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</si>
  <si>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</si>
  <si>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</si>
  <si>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</si>
  <si>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</si>
  <si>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</si>
  <si>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</si>
  <si>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</si>
  <si>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</si>
  <si>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</si>
  <si>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</si>
  <si>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</si>
  <si>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</si>
  <si>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</si>
  <si>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</si>
  <si>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</si>
  <si>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</si>
  <si>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</si>
  <si>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</si>
  <si>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</si>
  <si>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</si>
  <si>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</si>
  <si>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</si>
  <si>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</si>
  <si>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</si>
  <si>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</si>
  <si>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</si>
  <si>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</si>
  <si>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</si>
  <si>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</si>
  <si>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</si>
  <si>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</si>
  <si>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</si>
  <si>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</si>
  <si>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</si>
  <si>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</si>
  <si>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</si>
  <si>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</si>
  <si>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</si>
  <si>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</si>
  <si>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</si>
  <si>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</si>
  <si>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</si>
  <si>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</si>
  <si>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</si>
  <si>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</si>
  <si>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</si>
  <si>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</si>
  <si>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</si>
  <si>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</si>
  <si>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</si>
  <si>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</si>
  <si>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</si>
  <si>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</si>
  <si>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</si>
  <si>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</si>
  <si>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</si>
  <si>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</si>
  <si>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</si>
  <si>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</si>
  <si>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</si>
  <si>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</si>
  <si>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</si>
  <si>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</si>
  <si>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</si>
  <si>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</si>
  <si>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</si>
  <si>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</si>
  <si>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</si>
  <si>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</si>
  <si>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</si>
  <si>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</si>
  <si>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</si>
  <si>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</si>
  <si>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</si>
  <si>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</si>
  <si>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</si>
  <si>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</si>
  <si>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</si>
  <si>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</si>
  <si>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</si>
  <si>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</si>
  <si>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</si>
  <si>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</si>
  <si>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</si>
  <si>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</si>
  <si>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</si>
  <si>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</si>
  <si>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</si>
  <si>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</si>
  <si>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</si>
  <si>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</si>
  <si>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</si>
  <si>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</si>
  <si>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</si>
  <si>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</si>
  <si>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</si>
  <si>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</si>
  <si>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</si>
  <si>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</si>
  <si>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</si>
  <si>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</si>
  <si>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</si>
  <si>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</si>
  <si>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</si>
  <si>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</si>
  <si>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</si>
  <si>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</si>
  <si>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</si>
  <si>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</si>
  <si>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</si>
  <si>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</si>
  <si>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</si>
  <si>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</si>
  <si>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</si>
  <si>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</si>
  <si>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</si>
  <si>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</si>
  <si>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</si>
  <si>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</si>
  <si>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</si>
  <si>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</si>
  <si>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</si>
  <si>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</si>
  <si>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</si>
  <si>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</si>
  <si>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</si>
  <si>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</si>
  <si>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</si>
  <si>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</si>
  <si>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</si>
  <si>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</si>
  <si>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</si>
  <si>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</si>
  <si>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</si>
  <si>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</si>
  <si>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</si>
  <si>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</si>
  <si>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</si>
  <si>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</si>
  <si>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</si>
  <si>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</si>
  <si>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</si>
  <si>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</si>
  <si>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</si>
  <si>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</si>
  <si>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</si>
  <si>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</si>
  <si>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</si>
  <si>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</si>
  <si>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</si>
  <si>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</si>
  <si>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</si>
  <si>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</si>
  <si>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</si>
  <si>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</si>
  <si>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</si>
  <si>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</si>
  <si>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</si>
  <si>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</si>
  <si>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</si>
  <si>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</si>
  <si>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</si>
  <si>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</si>
  <si>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</si>
  <si>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</si>
  <si>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</si>
  <si>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</si>
  <si>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</si>
  <si>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</si>
  <si>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</si>
  <si>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</si>
  <si>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</si>
  <si>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</si>
  <si>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</si>
  <si>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</si>
  <si>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</si>
  <si>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</si>
  <si>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</si>
  <si>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</si>
  <si>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</si>
  <si>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</si>
  <si>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</si>
  <si>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</si>
  <si>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</si>
  <si>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</si>
  <si>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</si>
  <si>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</si>
  <si>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</si>
  <si>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</si>
  <si>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</si>
  <si>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</si>
  <si>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</si>
  <si>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</si>
  <si>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</si>
  <si>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</si>
  <si>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</si>
  <si>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</si>
  <si>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</si>
  <si>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</si>
  <si>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</si>
  <si>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</si>
  <si>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</si>
  <si>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</si>
  <si>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</si>
  <si>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</si>
  <si>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</si>
  <si>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</si>
  <si>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</si>
  <si>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</si>
  <si>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</si>
  <si>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</si>
  <si>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</si>
  <si>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</si>
  <si>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</si>
  <si>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</si>
  <si>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</si>
  <si>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</si>
  <si>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</si>
  <si>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</si>
  <si>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</si>
  <si>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</si>
  <si>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</si>
  <si>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</si>
  <si>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</si>
  <si>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</si>
  <si>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</si>
  <si>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</si>
  <si>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</si>
  <si>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</si>
  <si>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</si>
  <si>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</si>
  <si>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</si>
  <si>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</si>
  <si>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</si>
  <si>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</si>
  <si>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</si>
  <si>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</si>
  <si>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</si>
  <si>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</si>
  <si>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</si>
  <si>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</si>
  <si>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</si>
  <si>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</si>
  <si>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</si>
  <si>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</si>
  <si>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</si>
  <si>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</si>
  <si>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</si>
  <si>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</si>
  <si>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</si>
  <si>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</si>
  <si>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</si>
  <si>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</si>
  <si>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</si>
  <si>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</si>
  <si>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</si>
  <si>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</si>
  <si>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</si>
  <si>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</si>
  <si>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</si>
  <si>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</si>
  <si>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</si>
  <si>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</si>
  <si>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</si>
  <si>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</si>
  <si>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</si>
  <si>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</si>
  <si>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</si>
  <si>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</si>
  <si>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</si>
  <si>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</si>
  <si>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</si>
  <si>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</si>
  <si>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</si>
  <si>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</si>
  <si>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</si>
  <si>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</si>
  <si>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</si>
  <si>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</si>
  <si>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</si>
  <si>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</si>
  <si>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</si>
  <si>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</si>
  <si>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</si>
  <si>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</si>
  <si>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</si>
  <si>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</si>
  <si>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</si>
  <si>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</si>
  <si>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</si>
  <si>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</si>
  <si>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</si>
  <si>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</si>
  <si>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</si>
  <si>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</si>
  <si>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</si>
  <si>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</si>
  <si>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</si>
  <si>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</si>
  <si>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</si>
  <si>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</si>
  <si>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</si>
  <si>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</si>
  <si>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</si>
  <si>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</si>
  <si>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</si>
  <si>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</si>
  <si>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</si>
  <si>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</si>
  <si>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</si>
  <si>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</si>
  <si>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</si>
  <si>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</si>
  <si>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</si>
  <si>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</si>
  <si>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</si>
  <si>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</si>
  <si>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</si>
  <si>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</si>
  <si>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</si>
  <si>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</si>
  <si>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</si>
  <si>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</si>
  <si>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</si>
  <si>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</si>
  <si>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</si>
  <si>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</si>
  <si>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</si>
  <si>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</si>
  <si>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</si>
  <si>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</si>
  <si>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</si>
  <si>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</si>
  <si>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</si>
  <si>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</si>
  <si>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</si>
  <si>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</si>
  <si>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</si>
  <si>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</si>
  <si>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</si>
  <si>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</si>
  <si>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</si>
  <si>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</si>
  <si>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</si>
  <si>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</si>
  <si>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</si>
  <si>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</si>
  <si>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</si>
  <si>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</si>
  <si>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</si>
  <si>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</si>
  <si>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</si>
  <si>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</si>
  <si>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</si>
  <si>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</si>
  <si>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</si>
  <si>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</si>
  <si>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</si>
  <si>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</si>
  <si>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</si>
  <si>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</si>
  <si>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</si>
  <si>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</si>
  <si>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</si>
  <si>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</si>
  <si>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</si>
  <si>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</si>
  <si>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</si>
  <si>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</si>
  <si>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</si>
  <si>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</si>
  <si>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</si>
  <si>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</si>
  <si>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</si>
  <si>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</si>
  <si>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</si>
  <si>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</si>
  <si>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</si>
  <si>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</si>
  <si>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</si>
  <si>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</si>
  <si>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</si>
  <si>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</si>
  <si>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</si>
  <si>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</si>
  <si>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</si>
  <si>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</si>
  <si>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</si>
  <si>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</si>
  <si>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</si>
  <si>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</si>
  <si>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</si>
  <si>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</si>
  <si>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</si>
  <si>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</si>
  <si>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</si>
  <si>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</si>
  <si>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</si>
  <si>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</si>
  <si>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</si>
  <si>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</si>
  <si>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</si>
  <si>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</si>
  <si>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</si>
  <si>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</si>
  <si>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</si>
  <si>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</si>
  <si>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</si>
  <si>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</si>
  <si>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</si>
  <si>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</si>
  <si>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</si>
  <si>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</si>
  <si>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</si>
  <si>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</si>
  <si>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</si>
  <si>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</si>
  <si>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</si>
  <si>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</si>
  <si>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</si>
  <si>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</si>
  <si>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</si>
  <si>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</si>
  <si>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</si>
  <si>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</si>
  <si>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</si>
  <si>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</si>
  <si>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</si>
  <si>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</si>
  <si>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</si>
  <si>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</si>
  <si>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</si>
  <si>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</si>
  <si>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</si>
  <si>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</si>
  <si>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</si>
  <si>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</si>
  <si>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</si>
  <si>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</si>
  <si>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</si>
  <si>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</si>
  <si>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</si>
  <si>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</si>
  <si>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</si>
  <si>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</si>
  <si>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</si>
  <si>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</si>
  <si>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</si>
  <si>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</si>
  <si>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</si>
  <si>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</si>
  <si>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</si>
  <si>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</si>
  <si>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</si>
  <si>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</si>
  <si>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</si>
  <si>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</si>
  <si>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</si>
  <si>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</si>
  <si>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</si>
  <si>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</si>
  <si>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</si>
  <si>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</si>
  <si>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</si>
  <si>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</si>
  <si>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</si>
  <si>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</si>
  <si>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</si>
  <si>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</si>
  <si>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</si>
  <si>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</si>
  <si>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</si>
  <si>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</si>
  <si>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</si>
  <si>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</si>
  <si>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</si>
  <si>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</si>
  <si>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</si>
  <si>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</si>
  <si>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</si>
  <si>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</si>
  <si>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</si>
  <si>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</si>
  <si>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</si>
  <si>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</si>
  <si>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</si>
  <si>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</si>
  <si>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</si>
  <si>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</si>
  <si>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</si>
  <si>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</si>
  <si>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</si>
  <si>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</si>
  <si>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</si>
  <si>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</si>
  <si>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</si>
  <si>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</si>
  <si>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</si>
  <si>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</si>
  <si>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</si>
  <si>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</si>
  <si>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</si>
  <si>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</si>
  <si>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</si>
  <si>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</si>
  <si>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</si>
  <si>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</si>
  <si>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</si>
  <si>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</si>
  <si>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</si>
  <si>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</si>
  <si>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</si>
  <si>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</si>
  <si>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</si>
  <si>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</si>
  <si>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</si>
  <si>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</si>
  <si>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</si>
  <si>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</si>
  <si>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</si>
  <si>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</si>
  <si>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</si>
  <si>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</si>
  <si>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</si>
  <si>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</si>
  <si>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</si>
  <si>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</si>
  <si>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</si>
  <si>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</si>
  <si>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</si>
  <si>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</si>
  <si>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</si>
  <si>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</si>
  <si>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</si>
  <si>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</si>
  <si>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</si>
  <si>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</si>
  <si>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</si>
  <si>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</si>
  <si>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</si>
  <si>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</si>
  <si>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</si>
  <si>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</si>
  <si>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</si>
  <si>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</si>
  <si>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</si>
  <si>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</si>
  <si>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</si>
  <si>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</si>
  <si>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</si>
  <si>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</si>
  <si>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</si>
  <si>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</si>
  <si>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</si>
  <si>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</si>
  <si>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</si>
  <si>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</si>
  <si>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</si>
  <si>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</si>
  <si>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</si>
  <si>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</si>
  <si>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</si>
  <si>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</si>
  <si>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</si>
  <si>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</si>
  <si>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</si>
  <si>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</si>
  <si>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</si>
  <si>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</si>
  <si>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</si>
  <si>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</si>
  <si>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</si>
  <si>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</si>
  <si>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</si>
  <si>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</si>
  <si>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</si>
  <si>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</si>
  <si>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</si>
  <si>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</si>
  <si>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</si>
  <si>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</si>
  <si>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</si>
  <si>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</si>
  <si>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</si>
  <si>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</si>
  <si>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</si>
  <si>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</si>
  <si>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</si>
  <si>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</si>
  <si>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</si>
  <si>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</si>
  <si>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</si>
  <si>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</si>
  <si>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</si>
  <si>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</si>
  <si>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</si>
  <si>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</si>
  <si>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</si>
  <si>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</si>
  <si>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</si>
  <si>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</si>
  <si>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</si>
  <si>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</si>
  <si>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</si>
  <si>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</si>
  <si>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</si>
  <si>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</si>
  <si>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</si>
  <si>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</si>
  <si>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</si>
  <si>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</si>
  <si>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</si>
  <si>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</si>
  <si>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</si>
  <si>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</si>
  <si>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</si>
  <si>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</si>
  <si>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</si>
  <si>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</si>
  <si>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</si>
  <si>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</si>
  <si>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</si>
  <si>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</si>
  <si>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</si>
  <si>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</si>
  <si>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</si>
  <si>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</si>
  <si>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</si>
  <si>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</si>
  <si>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</si>
  <si>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</si>
  <si>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</si>
  <si>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</si>
  <si>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</si>
  <si>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</si>
  <si>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</si>
  <si>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</si>
  <si>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</si>
  <si>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</si>
  <si>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</si>
  <si>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</si>
  <si>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</si>
  <si>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</si>
  <si>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</si>
  <si>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</si>
  <si>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</si>
  <si>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</si>
  <si>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</si>
  <si>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</si>
  <si>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</si>
  <si>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</si>
  <si>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</si>
  <si>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</si>
  <si>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</si>
  <si>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</si>
  <si>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</si>
  <si>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</si>
  <si>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</si>
  <si>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</si>
  <si>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</si>
  <si>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</si>
  <si>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</si>
  <si>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</si>
  <si>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</si>
  <si>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</si>
  <si>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</si>
  <si>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</si>
  <si>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</si>
  <si>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</si>
  <si>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</si>
  <si>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</si>
  <si>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</si>
  <si>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</si>
  <si>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</si>
  <si>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</si>
  <si>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</si>
  <si>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</si>
  <si>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</si>
  <si>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</si>
  <si>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</si>
  <si>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</si>
  <si>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</si>
  <si>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</si>
  <si>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</si>
  <si>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</si>
  <si>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</si>
  <si>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</si>
  <si>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</si>
  <si>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</si>
  <si>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</si>
  <si>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</si>
  <si>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</si>
  <si>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</si>
  <si>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</si>
  <si>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</si>
  <si>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</si>
  <si>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</si>
  <si>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</si>
  <si>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</si>
  <si>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</si>
  <si>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</si>
  <si>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</si>
  <si>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</si>
  <si>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</si>
  <si>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</si>
  <si>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</si>
  <si>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</si>
  <si>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</si>
  <si>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</si>
  <si>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</si>
  <si>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</si>
  <si>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</si>
  <si>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</si>
  <si>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</si>
  <si>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</si>
  <si>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</si>
  <si>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</si>
  <si>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</si>
  <si>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</si>
  <si>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</si>
  <si>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</si>
  <si>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</si>
  <si>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</si>
  <si>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</si>
  <si>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</si>
  <si>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</si>
  <si>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</si>
  <si>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</si>
  <si>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</si>
  <si>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</si>
  <si>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</si>
  <si>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</si>
  <si>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</si>
  <si>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</si>
  <si>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</si>
  <si>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</si>
  <si>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</si>
  <si>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</si>
  <si>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</si>
  <si>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</si>
  <si>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</si>
  <si>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</si>
  <si>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</si>
  <si>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</si>
  <si>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</si>
  <si>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</si>
  <si>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</si>
  <si>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</si>
  <si>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</si>
  <si>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</si>
  <si>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</si>
  <si>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</si>
  <si>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</si>
  <si>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</si>
  <si>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</si>
  <si>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</si>
  <si>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</si>
  <si>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</si>
  <si>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</si>
  <si>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</si>
  <si>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</si>
  <si>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</si>
  <si>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</si>
  <si>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</si>
  <si>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</si>
  <si>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</si>
  <si>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</si>
  <si>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</si>
  <si>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</si>
  <si>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</si>
  <si>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</si>
  <si>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</si>
  <si>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</si>
  <si>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</si>
  <si>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</si>
  <si>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</si>
  <si>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</si>
  <si>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</si>
  <si>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</si>
  <si>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</si>
  <si>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</si>
  <si>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</si>
  <si>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</si>
  <si>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</si>
  <si>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</si>
  <si>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</si>
  <si>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</si>
  <si>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</si>
  <si>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</si>
  <si>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</si>
  <si>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</si>
  <si>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</si>
  <si>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</si>
  <si>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</si>
  <si>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</si>
  <si>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</si>
  <si>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</si>
  <si>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</si>
  <si>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</si>
  <si>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</si>
  <si>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</si>
  <si>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</si>
  <si>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</si>
  <si>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</si>
  <si>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</si>
  <si>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</si>
  <si>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</si>
  <si>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</si>
  <si>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</si>
  <si>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</si>
  <si>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</si>
  <si>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</si>
  <si>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</si>
  <si>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</si>
  <si>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</si>
  <si>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</si>
  <si>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</si>
  <si>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</si>
  <si>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</si>
  <si>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</si>
  <si>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</si>
  <si>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</si>
  <si>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</si>
  <si>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</si>
  <si>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</si>
  <si>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</si>
  <si>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</si>
  <si>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</si>
  <si>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</si>
  <si>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</si>
  <si>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</si>
  <si>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</si>
  <si>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</si>
  <si>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</si>
  <si>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</si>
  <si>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</si>
  <si>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</si>
  <si>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</si>
  <si>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</si>
  <si>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</si>
  <si>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</si>
  <si>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</si>
  <si>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</si>
  <si>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</si>
  <si>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</si>
  <si>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</si>
  <si>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</si>
  <si>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</si>
  <si>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</si>
  <si>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</si>
  <si>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</si>
  <si>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</si>
  <si>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</si>
  <si>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</si>
  <si>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</si>
  <si>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</si>
  <si>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</si>
  <si>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</si>
  <si>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</si>
  <si>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</si>
  <si>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</si>
  <si>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</si>
  <si>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</si>
  <si>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</si>
  <si>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</si>
  <si>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</si>
  <si>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</si>
  <si>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</si>
  <si>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</si>
  <si>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</si>
  <si>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</si>
  <si>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</si>
  <si>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</si>
  <si>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</si>
  <si>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</si>
  <si>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</si>
  <si>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</si>
  <si>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</si>
  <si>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</si>
  <si>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</si>
  <si>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</si>
  <si>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</si>
  <si>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</si>
  <si>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</si>
  <si>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</si>
  <si>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</si>
  <si>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</si>
  <si>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</si>
  <si>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</si>
  <si>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</si>
  <si>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</si>
  <si>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</si>
  <si>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</si>
  <si>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</si>
  <si>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</si>
  <si>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</si>
  <si>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</si>
  <si>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</si>
  <si>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</si>
  <si>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</si>
  <si>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</si>
  <si>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</si>
  <si>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</si>
  <si>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</si>
  <si>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</si>
  <si>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</si>
  <si>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</si>
  <si>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</si>
  <si>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</si>
  <si>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</si>
  <si>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</si>
  <si>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</si>
  <si>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</si>
  <si>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</si>
  <si>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</si>
  <si>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</si>
  <si>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</si>
  <si>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</si>
  <si>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</si>
  <si>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</si>
  <si>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</si>
  <si>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</si>
  <si>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</si>
  <si>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</si>
  <si>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</si>
  <si>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</si>
  <si>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</si>
  <si>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</si>
  <si>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</si>
  <si>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</si>
  <si>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</si>
  <si>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</si>
  <si>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</si>
  <si>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</si>
  <si>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</si>
  <si>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</si>
  <si>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</si>
  <si>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</si>
  <si>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</si>
  <si>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</si>
  <si>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</si>
  <si>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</si>
  <si>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</si>
  <si>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</si>
  <si>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</si>
  <si>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</si>
  <si>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</si>
  <si>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</si>
  <si>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</si>
  <si>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</si>
  <si>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</si>
  <si>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</si>
  <si>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</si>
  <si>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</si>
  <si>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</si>
  <si>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</si>
  <si>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</si>
  <si>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</si>
  <si>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</si>
  <si>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</si>
  <si>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</si>
  <si>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</si>
  <si>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</si>
  <si>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</si>
  <si>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</si>
  <si>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</si>
  <si>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</si>
  <si>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</si>
  <si>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</si>
  <si>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</si>
  <si>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</si>
  <si>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</si>
  <si>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</si>
  <si>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</si>
  <si>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</si>
  <si>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</si>
  <si>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</si>
  <si>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</si>
  <si>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</si>
  <si>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</si>
  <si>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</si>
  <si>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</si>
  <si>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</si>
  <si>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</si>
  <si>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</si>
  <si>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</si>
  <si>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</si>
  <si>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</si>
  <si>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</si>
  <si>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</si>
  <si>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</si>
  <si>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</si>
  <si>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</si>
  <si>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</si>
  <si>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</si>
  <si>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</si>
  <si>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</si>
  <si>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</si>
  <si>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</si>
  <si>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</si>
  <si>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</si>
  <si>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</si>
  <si>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</si>
  <si>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</si>
  <si>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</si>
  <si>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</si>
  <si>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</si>
  <si>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</si>
  <si>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</si>
  <si>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</si>
  <si>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</si>
  <si>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</si>
  <si>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</si>
  <si>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</si>
  <si>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</si>
  <si>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</si>
  <si>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</si>
  <si>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</si>
  <si>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</si>
  <si>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</si>
  <si>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</si>
  <si>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</si>
  <si>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</si>
  <si>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</si>
  <si>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</si>
  <si>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</si>
  <si>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</si>
  <si>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</si>
  <si>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</si>
  <si>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</si>
  <si>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</si>
  <si>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</si>
  <si>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</si>
  <si>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</si>
  <si>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</si>
  <si>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</si>
  <si>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</si>
  <si>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</si>
  <si>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</si>
  <si>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</si>
  <si>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</si>
  <si>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</si>
  <si>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</si>
  <si>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</si>
  <si>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</si>
  <si>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</si>
  <si>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</si>
  <si>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</si>
  <si>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</si>
  <si>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</si>
  <si>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</si>
  <si>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</si>
  <si>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</si>
  <si>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</si>
  <si>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</si>
  <si>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</si>
  <si>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</si>
  <si>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</si>
  <si>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</si>
  <si>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</si>
  <si>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</si>
  <si>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</si>
  <si>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</si>
  <si>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</si>
  <si>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</si>
  <si>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</si>
  <si>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</si>
  <si>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</si>
  <si>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</si>
  <si>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</si>
  <si>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</si>
  <si>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</si>
  <si>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</si>
  <si>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</si>
  <si>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</si>
  <si>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</si>
  <si>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</si>
  <si>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</si>
  <si>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</si>
  <si>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</si>
  <si>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</si>
  <si>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</si>
  <si>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</si>
  <si>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</si>
  <si>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</si>
  <si>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</si>
  <si>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</si>
  <si>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</si>
  <si>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</si>
  <si>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</si>
  <si>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</si>
  <si>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</si>
  <si>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</si>
  <si>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</si>
  <si>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</si>
  <si>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</si>
  <si>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</si>
  <si>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</si>
  <si>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</si>
  <si>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</si>
  <si>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</si>
  <si>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</si>
  <si>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</si>
  <si>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</si>
  <si>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</si>
  <si>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</si>
  <si>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</si>
  <si>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</si>
  <si>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</si>
  <si>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</si>
  <si>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</si>
  <si>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</si>
  <si>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</si>
  <si>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</si>
  <si>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</si>
  <si>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</si>
  <si>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</si>
  <si>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</si>
  <si>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</si>
  <si>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</si>
  <si>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</si>
  <si>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</si>
  <si>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</si>
  <si>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</si>
  <si>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</si>
  <si>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</si>
  <si>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</si>
  <si>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</si>
  <si>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</si>
  <si>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</si>
  <si>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</si>
  <si>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</si>
  <si>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</si>
  <si>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</si>
  <si>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</si>
  <si>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</si>
  <si>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</si>
  <si>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</si>
  <si>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</si>
  <si>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</si>
  <si>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</si>
  <si>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</si>
  <si>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</si>
  <si>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</si>
  <si>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</si>
  <si>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</si>
  <si>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</si>
  <si>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</si>
  <si>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</si>
  <si>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</si>
  <si>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</si>
  <si>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</si>
  <si>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</si>
  <si>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</si>
  <si>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</si>
  <si>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</si>
  <si>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</si>
  <si>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</si>
  <si>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</si>
  <si>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</si>
  <si>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</si>
  <si>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</si>
  <si>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</si>
  <si>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</si>
  <si>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</si>
  <si>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</si>
  <si>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</si>
  <si>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</si>
  <si>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</si>
  <si>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</si>
  <si>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</si>
  <si>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</si>
  <si>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</si>
  <si>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</si>
  <si>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</si>
  <si>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</si>
  <si>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</si>
  <si>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</si>
  <si>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</si>
  <si>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</si>
  <si>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</si>
  <si>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</si>
  <si>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</si>
  <si>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</si>
  <si>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</si>
  <si>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</si>
  <si>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</si>
  <si>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</si>
  <si>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</si>
  <si>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</si>
  <si>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</si>
  <si>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</si>
  <si>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</si>
  <si>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</si>
  <si>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</si>
  <si>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</si>
  <si>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</si>
  <si>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</si>
  <si>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</si>
  <si>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</si>
  <si>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</si>
  <si>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</si>
  <si>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</si>
  <si>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</si>
  <si>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</si>
  <si>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</si>
  <si>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</si>
  <si>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</si>
  <si>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</si>
  <si>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</si>
  <si>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</si>
  <si>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</si>
  <si>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</si>
  <si>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</si>
  <si>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</si>
  <si>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</si>
  <si>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</si>
  <si>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</si>
  <si>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</si>
  <si>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</si>
  <si>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</si>
  <si>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</si>
  <si>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</si>
  <si>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</si>
  <si>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</si>
  <si>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</si>
  <si>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</si>
  <si>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</si>
  <si>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</si>
  <si>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</si>
  <si>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</si>
  <si>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</si>
  <si>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</si>
  <si>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</si>
  <si>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</si>
  <si>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</si>
  <si>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</si>
  <si>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</si>
  <si>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</si>
  <si>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</si>
  <si>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</si>
  <si>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</si>
  <si>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</si>
  <si>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</si>
  <si>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</si>
  <si>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</si>
  <si>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</si>
  <si>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</si>
  <si>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</si>
  <si>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</si>
  <si>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</si>
  <si>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</si>
  <si>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</si>
  <si>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</si>
  <si>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</si>
  <si>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</si>
  <si>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</si>
  <si>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</si>
  <si>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</si>
  <si>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</si>
  <si>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</si>
  <si>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</si>
  <si>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</si>
  <si>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</si>
  <si>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</si>
  <si>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</si>
  <si>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</si>
  <si>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</si>
  <si>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</si>
  <si>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</si>
  <si>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</si>
  <si>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</si>
  <si>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</si>
  <si>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</si>
  <si>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</si>
  <si>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</si>
  <si>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</si>
  <si>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</si>
  <si>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</si>
  <si>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</si>
  <si>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</si>
  <si>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</si>
  <si>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</si>
  <si>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</si>
  <si>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</si>
  <si>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</si>
  <si>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</si>
  <si>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</si>
  <si>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</si>
  <si>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</si>
  <si>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</si>
  <si>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</si>
  <si>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</si>
  <si>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</si>
  <si>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</si>
  <si>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</si>
  <si>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</si>
  <si>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</si>
  <si>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</si>
  <si>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</si>
  <si>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</si>
  <si>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</si>
  <si>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</si>
  <si>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</si>
  <si>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</si>
  <si>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</si>
  <si>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</si>
  <si>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</si>
  <si>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</si>
  <si>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</si>
  <si>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</si>
  <si>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</si>
  <si>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</si>
  <si>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</si>
  <si>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</si>
  <si>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</si>
  <si>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</si>
  <si>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</si>
  <si>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</si>
  <si>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</si>
  <si>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</si>
  <si>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</si>
  <si>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</si>
  <si>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</si>
  <si>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</si>
  <si>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</si>
  <si>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</si>
  <si>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</si>
  <si>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</si>
  <si>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</si>
  <si>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</si>
  <si>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</si>
  <si>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</si>
  <si>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</si>
  <si>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</si>
  <si>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</si>
  <si>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</si>
  <si>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</si>
  <si>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</si>
  <si>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</si>
  <si>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</si>
  <si>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</si>
  <si>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</si>
  <si>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</si>
  <si>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</si>
  <si>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</si>
  <si>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</si>
  <si>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</si>
  <si>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</si>
  <si>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</si>
  <si>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</si>
  <si>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</si>
  <si>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</si>
  <si>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</si>
  <si>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</si>
  <si>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</si>
  <si>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</si>
  <si>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</si>
  <si>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</si>
  <si>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</si>
  <si>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</si>
  <si>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</si>
  <si>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</si>
  <si>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</si>
  <si>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</si>
  <si>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</si>
  <si>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</si>
  <si>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</si>
  <si>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</si>
  <si>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</si>
  <si>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</si>
  <si>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</si>
  <si>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</si>
  <si>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</si>
  <si>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</si>
  <si>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</si>
  <si>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</si>
  <si>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</si>
  <si>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</si>
  <si>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</si>
  <si>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</si>
  <si>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</si>
  <si>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</si>
  <si>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</si>
  <si>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</si>
  <si>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</si>
  <si>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</si>
  <si>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</si>
  <si>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</si>
  <si>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</si>
  <si>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</si>
  <si>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</si>
  <si>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</si>
  <si>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</si>
  <si>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</si>
  <si>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</si>
  <si>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</si>
  <si>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</si>
  <si>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</si>
  <si>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</si>
  <si>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</si>
  <si>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</si>
  <si>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</si>
  <si>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</si>
  <si>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</si>
  <si>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</si>
  <si>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</si>
  <si>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</si>
  <si>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</si>
  <si>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</si>
  <si>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</si>
  <si>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</si>
  <si>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</si>
  <si>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</si>
  <si>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</si>
  <si>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</si>
  <si>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</si>
  <si>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</si>
  <si>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</si>
  <si>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</si>
  <si>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</si>
  <si>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</si>
  <si>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</si>
  <si>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</si>
  <si>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</si>
  <si>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</si>
  <si>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</si>
  <si>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</si>
  <si>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</si>
  <si>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</si>
  <si>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</si>
  <si>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</si>
  <si>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</si>
  <si>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</si>
  <si>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</si>
  <si>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</si>
  <si>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</si>
  <si>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</si>
  <si>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</si>
  <si>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</si>
  <si>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</si>
  <si>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</si>
  <si>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</si>
  <si>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</si>
  <si>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</si>
  <si>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</si>
  <si>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</si>
  <si>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</si>
  <si>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</si>
  <si>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</si>
  <si>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</si>
  <si>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</si>
  <si>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</si>
  <si>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</si>
  <si>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</si>
  <si>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</si>
  <si>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</si>
  <si>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</si>
  <si>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</si>
  <si>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</si>
  <si>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</si>
  <si>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</si>
  <si>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</si>
  <si>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</si>
  <si>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</si>
  <si>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</si>
  <si>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</si>
  <si>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</si>
  <si>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</si>
  <si>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</si>
  <si>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</si>
  <si>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</si>
  <si>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</si>
  <si>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</si>
  <si>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</si>
  <si>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</si>
  <si>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</si>
  <si>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</si>
  <si>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</si>
  <si>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</si>
  <si>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</si>
  <si>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</si>
  <si>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</si>
  <si>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</si>
  <si>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</si>
  <si>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</si>
  <si>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</si>
  <si>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</si>
  <si>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</si>
  <si>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</si>
  <si>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</si>
  <si>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</si>
  <si>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</si>
  <si>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</si>
  <si>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</si>
  <si>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</si>
  <si>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</si>
  <si>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</si>
  <si>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</si>
  <si>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</si>
  <si>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</si>
  <si>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</si>
  <si>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</si>
  <si>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</si>
  <si>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</si>
  <si>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</si>
  <si>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</si>
  <si>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</si>
  <si>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</si>
  <si>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</si>
  <si>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</si>
  <si>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</si>
  <si>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</si>
  <si>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</si>
  <si>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</si>
  <si>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</si>
  <si>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</si>
  <si>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</si>
  <si>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</si>
  <si>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</si>
  <si>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</si>
  <si>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</si>
  <si>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</si>
  <si>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</si>
  <si>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</si>
  <si>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</si>
  <si>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</si>
  <si>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</si>
  <si>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</si>
  <si>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</si>
  <si>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</si>
  <si>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</si>
  <si>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</si>
  <si>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</si>
  <si>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</si>
  <si>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</si>
  <si>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</si>
  <si>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</si>
  <si>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</si>
  <si>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</si>
  <si>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</si>
  <si>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</si>
  <si>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</si>
  <si>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</si>
  <si>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</si>
  <si>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</si>
  <si>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</si>
  <si>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</si>
  <si>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</si>
  <si>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</si>
  <si>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</si>
  <si>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</si>
  <si>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</si>
  <si>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</si>
  <si>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</si>
  <si>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</si>
  <si>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</si>
  <si>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</si>
  <si>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</si>
  <si>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</si>
  <si>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</si>
  <si>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</si>
  <si>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</si>
  <si>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</si>
  <si>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</si>
  <si>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</si>
  <si>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</si>
  <si>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</si>
  <si>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</si>
  <si>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</si>
  <si>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</si>
  <si>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</si>
  <si>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</si>
  <si>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</si>
  <si>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</si>
  <si>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</si>
  <si>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</si>
  <si>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</si>
  <si>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</si>
  <si>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</si>
  <si>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</si>
  <si>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</si>
  <si>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</si>
  <si>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</si>
  <si>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</si>
  <si>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</si>
  <si>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</si>
  <si>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</si>
  <si>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</si>
  <si>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</si>
  <si>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</si>
  <si>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</si>
  <si>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</si>
  <si>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</si>
  <si>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</si>
  <si>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</si>
  <si>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</si>
  <si>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</si>
  <si>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</si>
  <si>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</si>
  <si>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</si>
  <si>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</si>
  <si>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</si>
  <si>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</si>
  <si>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</si>
  <si>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</si>
  <si>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</si>
  <si>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</si>
  <si>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</si>
  <si>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</si>
  <si>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</si>
  <si>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</si>
  <si>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</si>
  <si>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</si>
  <si>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</si>
  <si>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</si>
  <si>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</si>
  <si>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</si>
  <si>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</si>
  <si>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</si>
  <si>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</si>
  <si>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</si>
  <si>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</si>
  <si>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</si>
  <si>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</si>
  <si>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</si>
  <si>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</si>
  <si>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</si>
  <si>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</si>
  <si>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</si>
  <si>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</si>
  <si>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</si>
  <si>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</si>
  <si>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</si>
  <si>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</si>
  <si>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</si>
  <si>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</si>
  <si>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</si>
  <si>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</si>
  <si>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</si>
  <si>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</si>
  <si>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</si>
  <si>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</si>
  <si>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</si>
  <si>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</si>
  <si>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</si>
  <si>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</si>
  <si>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</si>
  <si>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</si>
  <si>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</si>
  <si>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</si>
  <si>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</si>
  <si>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</si>
  <si>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</si>
  <si>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</si>
  <si>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</si>
  <si>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</si>
  <si>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</si>
  <si>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</si>
  <si>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</si>
  <si>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</si>
  <si>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</si>
  <si>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</si>
  <si>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</si>
  <si>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</si>
  <si>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</si>
  <si>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</si>
  <si>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</si>
  <si>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</si>
  <si>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</si>
  <si>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</si>
  <si>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</si>
  <si>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</si>
  <si>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</si>
  <si>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</si>
  <si>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</si>
  <si>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</si>
  <si>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</si>
  <si>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</si>
  <si>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</si>
  <si>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</si>
  <si>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</si>
  <si>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</si>
  <si>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</si>
  <si>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</si>
  <si>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</si>
  <si>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</si>
  <si>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</si>
  <si>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</si>
  <si>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</si>
  <si>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</si>
  <si>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</si>
  <si>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</si>
  <si>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</si>
  <si>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</si>
  <si>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</si>
  <si>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</si>
  <si>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</si>
  <si>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</si>
  <si>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</si>
  <si>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</si>
  <si>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</si>
  <si>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</si>
  <si>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</si>
  <si>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</si>
  <si>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</si>
  <si>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</si>
  <si>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</si>
  <si>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</si>
  <si>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</si>
  <si>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</si>
  <si>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</si>
  <si>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</si>
  <si>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</si>
  <si>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</si>
  <si>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</si>
  <si>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</si>
  <si>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</si>
  <si>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</si>
  <si>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</si>
  <si>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</si>
  <si>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</si>
  <si>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</si>
  <si>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</si>
  <si>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</si>
  <si>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</si>
  <si>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</si>
  <si>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</si>
  <si>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</si>
  <si>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</si>
  <si>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</si>
  <si>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</si>
  <si>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</si>
  <si>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</si>
  <si>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</si>
  <si>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</si>
  <si>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</si>
  <si>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</si>
  <si>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</si>
  <si>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</si>
  <si>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</si>
  <si>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</si>
  <si>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</si>
  <si>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</si>
  <si>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</si>
  <si>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</si>
  <si>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</si>
  <si>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</si>
  <si>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</si>
  <si>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</si>
  <si>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</si>
  <si>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</si>
  <si>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</si>
  <si>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</si>
  <si>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</si>
  <si>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</si>
  <si>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</si>
  <si>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</si>
  <si>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</si>
  <si>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</si>
  <si>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</si>
  <si>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</si>
  <si>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</si>
  <si>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</si>
  <si>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</si>
  <si>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</si>
  <si>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</si>
  <si>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</si>
  <si>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</si>
  <si>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</si>
  <si>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</si>
  <si>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</si>
  <si>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</si>
  <si>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</si>
  <si>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</si>
  <si>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</si>
  <si>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</si>
  <si>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</si>
  <si>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</si>
  <si>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</si>
  <si>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</si>
  <si>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</si>
  <si>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</si>
  <si>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</si>
  <si>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</si>
  <si>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</si>
  <si>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</si>
  <si>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</si>
  <si>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</si>
  <si>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</si>
  <si>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</si>
  <si>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</si>
  <si>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</si>
  <si>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</si>
  <si>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</si>
  <si>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</si>
  <si>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</si>
  <si>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</si>
  <si>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</si>
  <si>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</si>
  <si>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</si>
  <si>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</si>
  <si>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</si>
  <si>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</si>
  <si>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</si>
  <si>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</si>
  <si>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</si>
  <si>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</si>
  <si>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</si>
  <si>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</si>
  <si>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</si>
  <si>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</si>
  <si>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</si>
  <si>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</si>
  <si>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</si>
  <si>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</si>
  <si>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</si>
  <si>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</si>
  <si>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</si>
  <si>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</si>
  <si>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</si>
  <si>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</si>
  <si>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</si>
  <si>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</si>
  <si>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</si>
  <si>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</si>
  <si>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</si>
  <si>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</si>
  <si>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</si>
  <si>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</si>
  <si>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</si>
  <si>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</si>
  <si>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</si>
  <si>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</si>
  <si>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</si>
  <si>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</si>
  <si>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</si>
  <si>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</si>
  <si>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</si>
  <si>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</si>
  <si>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</si>
  <si>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</si>
  <si>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</si>
  <si>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</si>
  <si>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</si>
  <si>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</si>
  <si>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</si>
  <si>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</si>
  <si>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</si>
  <si>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</si>
  <si>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</si>
  <si>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</si>
  <si>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</si>
  <si>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</si>
  <si>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</si>
  <si>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</si>
  <si>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</si>
  <si>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</si>
  <si>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</si>
  <si>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</si>
  <si>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</si>
  <si>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</si>
  <si>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</si>
  <si>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</si>
  <si>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</si>
  <si>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</si>
  <si>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</si>
  <si>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</si>
  <si>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</si>
  <si>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</si>
  <si>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</si>
  <si>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</si>
  <si>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</si>
  <si>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</si>
  <si>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</si>
  <si>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</si>
  <si>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</si>
  <si>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</si>
  <si>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</si>
  <si>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</si>
  <si>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</si>
  <si>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</si>
  <si>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</si>
  <si>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</si>
  <si>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</si>
  <si>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</si>
  <si>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</si>
  <si>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</si>
  <si>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</si>
  <si>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</si>
  <si>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</si>
  <si>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</si>
  <si>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</si>
  <si>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</si>
  <si>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</si>
  <si>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</si>
  <si>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</si>
  <si>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</si>
  <si>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</si>
  <si>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</si>
  <si>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</si>
  <si>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</si>
  <si>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</si>
  <si>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</si>
  <si>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</si>
  <si>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</si>
  <si>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</si>
  <si>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</si>
  <si>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</si>
  <si>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</si>
  <si>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</si>
  <si>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</si>
  <si>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</si>
  <si>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</si>
  <si>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</si>
  <si>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</si>
  <si>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</si>
  <si>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</si>
  <si>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</si>
  <si>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</si>
  <si>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</si>
  <si>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</si>
  <si>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</si>
  <si>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</si>
  <si>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</si>
  <si>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</si>
  <si>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</si>
  <si>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</si>
  <si>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</si>
  <si>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</si>
  <si>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</si>
  <si>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</si>
  <si>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</si>
  <si>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</si>
  <si>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</si>
  <si>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</si>
  <si>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</si>
  <si>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</si>
  <si>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</si>
  <si>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</si>
  <si>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</si>
  <si>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</si>
  <si>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</si>
  <si>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</si>
  <si>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</si>
  <si>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</si>
  <si>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</si>
  <si>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</si>
  <si>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</si>
  <si>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</si>
  <si>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</si>
  <si>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</si>
  <si>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</si>
  <si>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</si>
  <si>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</si>
  <si>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</si>
  <si>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</si>
  <si>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</si>
  <si>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</si>
  <si>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</si>
  <si>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</si>
  <si>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</si>
  <si>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</si>
  <si>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</si>
  <si>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</si>
  <si>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</si>
  <si>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</si>
  <si>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</si>
  <si>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</si>
  <si>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</si>
  <si>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</si>
  <si>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</si>
  <si>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</si>
  <si>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</si>
  <si>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</si>
  <si>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</si>
  <si>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</si>
  <si>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</si>
  <si>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</si>
  <si>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</si>
  <si>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</si>
  <si>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</si>
  <si>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</si>
  <si>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</si>
  <si>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</si>
  <si>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</si>
  <si>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</si>
  <si>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</si>
  <si>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</si>
  <si>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</si>
  <si>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</si>
  <si>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</si>
  <si>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</si>
  <si>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</si>
  <si>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</si>
  <si>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</si>
  <si>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</si>
  <si>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</si>
  <si>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</si>
  <si>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</si>
  <si>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</si>
  <si>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</si>
  <si>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</si>
  <si>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</si>
  <si>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</si>
  <si>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</si>
  <si>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</si>
  <si>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</si>
  <si>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</si>
  <si>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</si>
  <si>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</si>
  <si>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</si>
  <si>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</si>
  <si>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</si>
  <si>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</si>
  <si>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</si>
  <si>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</si>
  <si>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</si>
  <si>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</si>
  <si>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</si>
  <si>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</si>
  <si>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</si>
  <si>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</si>
  <si>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</si>
  <si>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</si>
  <si>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</si>
  <si>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</si>
  <si>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</si>
  <si>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</si>
  <si>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</si>
  <si>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</si>
  <si>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</si>
  <si>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</si>
  <si>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</si>
  <si>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</si>
  <si>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</si>
  <si>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</si>
  <si>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</si>
  <si>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</si>
  <si>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</si>
  <si>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</si>
  <si>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</si>
  <si>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</si>
  <si>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</si>
  <si>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</si>
  <si>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</si>
  <si>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</si>
  <si>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</si>
  <si>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</si>
  <si>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</si>
  <si>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</si>
  <si>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</si>
  <si>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</si>
  <si>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</si>
  <si>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</si>
  <si>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</si>
  <si>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</si>
  <si>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</si>
  <si>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</si>
  <si>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</si>
  <si>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</si>
  <si>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</si>
  <si>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</si>
  <si>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</si>
  <si>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</si>
  <si>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</si>
  <si>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</si>
  <si>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</si>
  <si>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</si>
  <si>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</si>
  <si>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</si>
  <si>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</si>
  <si>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</si>
  <si>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</si>
  <si>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</si>
  <si>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</si>
  <si>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</si>
  <si>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</si>
  <si>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</si>
  <si>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</si>
  <si>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</si>
  <si>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</si>
  <si>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</si>
  <si>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</si>
  <si>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</si>
  <si>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</si>
  <si>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</si>
  <si>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</si>
  <si>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</si>
  <si>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</si>
  <si>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</si>
  <si>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</si>
  <si>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</si>
  <si>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</si>
  <si>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</si>
  <si>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</si>
  <si>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</si>
  <si>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</si>
  <si>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</si>
  <si>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</si>
  <si>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</si>
  <si>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</si>
  <si>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</si>
  <si>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</si>
  <si>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</si>
  <si>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</si>
  <si>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</si>
  <si>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</si>
  <si>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</si>
  <si>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</si>
  <si>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</si>
  <si>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</si>
  <si>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</si>
  <si>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</si>
  <si>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</si>
  <si>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</si>
  <si>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</si>
  <si>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</si>
  <si>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</si>
  <si>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</si>
  <si>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</si>
  <si>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</si>
  <si>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</si>
  <si>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</si>
  <si>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</si>
  <si>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</si>
  <si>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</si>
  <si>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</si>
  <si>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</si>
  <si>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</si>
  <si>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</si>
  <si>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</si>
  <si>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</si>
  <si>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</si>
  <si>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</si>
  <si>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</si>
  <si>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</si>
  <si>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</si>
  <si>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</si>
  <si>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</si>
  <si>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</si>
  <si>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</si>
  <si>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</si>
  <si>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</si>
  <si>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</si>
  <si>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</si>
  <si>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</si>
  <si>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</si>
  <si>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</si>
  <si>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</si>
  <si>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</si>
  <si>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</si>
  <si>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</si>
  <si>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</si>
  <si>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</si>
  <si>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</si>
  <si>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</si>
  <si>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</si>
  <si>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</si>
  <si>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</si>
  <si>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</si>
  <si>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</si>
  <si>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</si>
  <si>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</si>
  <si>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</si>
  <si>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</si>
  <si>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</si>
  <si>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</si>
  <si>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</si>
  <si>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</si>
  <si>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</si>
  <si>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</si>
  <si>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</si>
  <si>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</si>
  <si>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</si>
  <si>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</si>
  <si>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</si>
  <si>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</si>
  <si>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</si>
  <si>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</si>
  <si>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</si>
  <si>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</si>
  <si>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</si>
  <si>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</si>
  <si>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</si>
  <si>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</si>
  <si>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</si>
  <si>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</si>
  <si>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</si>
  <si>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</si>
  <si>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</si>
  <si>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</si>
  <si>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</si>
  <si>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</si>
  <si>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</si>
  <si>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</si>
  <si>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</si>
  <si>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</si>
  <si>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</si>
  <si>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</si>
  <si>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</si>
  <si>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</si>
  <si>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</si>
  <si>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</si>
  <si>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</si>
  <si>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</si>
  <si>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</si>
  <si>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</si>
  <si>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</si>
  <si>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</si>
  <si>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</si>
  <si>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</si>
  <si>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</si>
  <si>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</si>
  <si>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</si>
  <si>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</si>
  <si>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</si>
  <si>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</si>
  <si>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</si>
  <si>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</si>
  <si>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</si>
  <si>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</si>
  <si>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</si>
  <si>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</si>
  <si>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</si>
  <si>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</si>
  <si>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</si>
  <si>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</si>
  <si>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</si>
  <si>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</si>
  <si>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</si>
  <si>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</si>
  <si>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</si>
  <si>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</si>
  <si>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</si>
  <si>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</si>
  <si>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</si>
  <si>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</si>
  <si>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</si>
  <si>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</si>
  <si>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</si>
  <si>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</si>
  <si>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</si>
  <si>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</si>
  <si>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</si>
  <si>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</si>
  <si>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</si>
  <si>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</si>
  <si>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</si>
  <si>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</si>
  <si>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</si>
  <si>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</si>
  <si>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</si>
  <si>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</si>
  <si>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</si>
  <si>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</si>
  <si>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</si>
  <si>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</si>
  <si>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</si>
  <si>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</si>
  <si>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</si>
  <si>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</si>
  <si>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</si>
  <si>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</si>
  <si>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</si>
  <si>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</si>
  <si>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</si>
  <si>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</si>
  <si>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</si>
  <si>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</si>
  <si>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</si>
  <si>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</si>
  <si>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</si>
  <si>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</si>
  <si>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</si>
  <si>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</si>
  <si>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</si>
  <si>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</si>
  <si>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</si>
  <si>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</si>
  <si>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</si>
  <si>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</si>
  <si>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</si>
  <si>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</si>
  <si>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</si>
  <si>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</si>
  <si>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</si>
  <si>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</si>
  <si>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</si>
  <si>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</si>
  <si>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</si>
  <si>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</si>
  <si>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</si>
  <si>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</si>
  <si>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</si>
  <si>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</si>
  <si>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</si>
  <si>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</si>
  <si>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</si>
  <si>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</si>
  <si>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</si>
  <si>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</si>
  <si>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</si>
  <si>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</si>
  <si>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</si>
  <si>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</si>
  <si>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</si>
  <si>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</si>
  <si>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</si>
  <si>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</si>
  <si>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</si>
  <si>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</si>
  <si>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</si>
  <si>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</si>
  <si>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</si>
  <si>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</si>
  <si>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</si>
  <si>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</si>
  <si>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</si>
  <si>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</si>
  <si>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</si>
  <si>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</si>
  <si>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</si>
  <si>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</si>
  <si>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</si>
  <si>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</si>
  <si>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</si>
  <si>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</si>
  <si>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</si>
  <si>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</si>
  <si>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</si>
  <si>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</si>
  <si>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</si>
  <si>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</si>
  <si>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</si>
  <si>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</si>
  <si>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</si>
  <si>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</si>
  <si>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</si>
  <si>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</si>
  <si>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</si>
  <si>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</si>
  <si>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</si>
  <si>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</si>
  <si>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</si>
  <si>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</si>
  <si>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</si>
  <si>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</si>
  <si>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</si>
  <si>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</si>
  <si>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</si>
  <si>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</si>
  <si>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</si>
  <si>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</si>
  <si>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</si>
  <si>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</si>
  <si>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</si>
  <si>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</si>
  <si>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</si>
  <si>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</si>
  <si>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</si>
  <si>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</si>
  <si>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</si>
  <si>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</si>
  <si>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</si>
  <si>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</si>
  <si>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</si>
  <si>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</si>
  <si>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</si>
  <si>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</si>
  <si>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</si>
  <si>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</si>
  <si>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</si>
  <si>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</si>
  <si>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</si>
  <si>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</si>
  <si>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</si>
  <si>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</si>
  <si>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</si>
  <si>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</si>
  <si>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</si>
  <si>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</si>
  <si>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</si>
  <si>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</si>
  <si>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</si>
  <si>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</si>
  <si>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</si>
  <si>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</si>
  <si>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</si>
  <si>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</si>
  <si>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</si>
  <si>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</si>
  <si>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</si>
  <si>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</si>
  <si>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</si>
  <si>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</si>
  <si>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</si>
  <si>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</si>
  <si>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</si>
  <si>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</si>
  <si>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</si>
  <si>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</si>
  <si>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</si>
  <si>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</si>
  <si>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</si>
  <si>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</si>
  <si>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</si>
  <si>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</si>
  <si>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</si>
  <si>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</si>
  <si>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</si>
  <si>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</si>
  <si>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</si>
  <si>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</si>
  <si>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</si>
  <si>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</si>
  <si>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</si>
  <si>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</si>
  <si>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</si>
  <si>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</si>
  <si>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</si>
  <si>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</si>
  <si>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</si>
  <si>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</si>
  <si>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</si>
  <si>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</si>
  <si>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</si>
  <si>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</si>
  <si>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</si>
  <si>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</si>
  <si>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</si>
  <si>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</si>
  <si>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</si>
  <si>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</si>
  <si>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</si>
  <si>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</si>
  <si>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</si>
  <si>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</si>
  <si>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</si>
  <si>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</si>
  <si>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</si>
  <si>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</si>
  <si>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</si>
  <si>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</si>
  <si>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</si>
  <si>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</si>
  <si>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</si>
  <si>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</si>
  <si>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</si>
  <si>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</si>
  <si>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</si>
  <si>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</si>
  <si>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</si>
  <si>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</si>
  <si>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</si>
  <si>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</si>
  <si>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</si>
  <si>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</si>
  <si>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</si>
  <si>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</si>
  <si>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</si>
  <si>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</si>
  <si>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</si>
  <si>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</si>
  <si>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</si>
  <si>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</si>
  <si>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</si>
  <si>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</si>
  <si>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</si>
  <si>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</si>
  <si>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</si>
  <si>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</si>
  <si>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</si>
  <si>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</si>
  <si>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</si>
  <si>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</si>
  <si>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</si>
  <si>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</si>
  <si>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</si>
  <si>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</si>
  <si>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</si>
  <si>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</si>
  <si>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</si>
  <si>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</si>
  <si>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</si>
  <si>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</si>
  <si>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</si>
  <si>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</si>
  <si>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</si>
  <si>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</si>
  <si>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</si>
  <si>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</si>
  <si>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</si>
  <si>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</si>
  <si>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</si>
  <si>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</si>
  <si>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</si>
  <si>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</si>
  <si>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</si>
  <si>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</si>
  <si>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</si>
  <si>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</si>
  <si>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</si>
  <si>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</si>
  <si>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</si>
  <si>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</si>
  <si>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</si>
  <si>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</si>
  <si>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</si>
  <si>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</si>
  <si>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</si>
  <si>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</si>
  <si>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</si>
  <si>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</si>
  <si>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</si>
  <si>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</si>
  <si>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</si>
  <si>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</si>
  <si>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</si>
  <si>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</si>
  <si>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</si>
  <si>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</si>
  <si>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</si>
  <si>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</si>
  <si>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</si>
  <si>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</si>
  <si>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</si>
  <si>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</si>
  <si>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</si>
  <si>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</si>
  <si>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</si>
  <si>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</si>
  <si>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</si>
  <si>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</si>
  <si>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</si>
  <si>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</si>
  <si>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</si>
  <si>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</si>
  <si>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</si>
  <si>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</si>
  <si>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</si>
  <si>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</si>
  <si>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</si>
  <si>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</si>
  <si>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</si>
  <si>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</si>
  <si>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</si>
  <si>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</si>
  <si>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</si>
  <si>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</si>
  <si>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</si>
  <si>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</si>
  <si>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</si>
  <si>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</si>
  <si>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</si>
  <si>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</si>
  <si>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</si>
  <si>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</si>
  <si>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</si>
  <si>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</si>
  <si>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</si>
  <si>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</si>
  <si>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</si>
  <si>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</si>
  <si>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</si>
  <si>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</si>
  <si>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</si>
  <si>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</si>
  <si>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</si>
  <si>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</si>
  <si>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</si>
  <si>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</si>
  <si>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</si>
  <si>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</si>
  <si>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</si>
  <si>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</si>
  <si>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</si>
  <si>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</si>
  <si>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</si>
  <si>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</si>
  <si>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</si>
  <si>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</si>
  <si>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</si>
  <si>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</si>
  <si>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</si>
  <si>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</si>
  <si>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</si>
  <si>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</si>
  <si>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</si>
  <si>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</si>
  <si>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</si>
  <si>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</si>
  <si>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</si>
  <si>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</si>
  <si>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</si>
  <si>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</si>
  <si>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</si>
  <si>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</si>
  <si>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</si>
  <si>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</si>
  <si>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</si>
  <si>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</si>
  <si>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</si>
  <si>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</si>
  <si>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</si>
  <si>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</si>
  <si>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</si>
  <si>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</si>
  <si>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</si>
  <si>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</si>
  <si>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</si>
  <si>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</si>
  <si>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</si>
  <si>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</si>
  <si>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</si>
  <si>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</si>
  <si>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</si>
  <si>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</si>
  <si>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</si>
  <si>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</si>
  <si>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</si>
  <si>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</si>
  <si>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</si>
  <si>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</si>
  <si>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</si>
  <si>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</si>
  <si>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</si>
  <si>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</si>
  <si>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</si>
  <si>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</si>
  <si>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</si>
  <si>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</si>
  <si>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</si>
  <si>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</si>
  <si>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</si>
  <si>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</si>
  <si>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</si>
  <si>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</si>
  <si>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</si>
  <si>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</si>
  <si>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</si>
  <si>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</si>
  <si>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</si>
  <si>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</si>
  <si>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</si>
  <si>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</si>
  <si>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</si>
  <si>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</si>
  <si>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</si>
  <si>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</si>
  <si>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</si>
  <si>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</si>
  <si>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</si>
  <si>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</si>
  <si>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</si>
  <si>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</si>
  <si>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</si>
  <si>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</si>
  <si>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</si>
  <si>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</si>
  <si>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</si>
  <si>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</si>
  <si>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</si>
  <si>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</si>
  <si>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</si>
  <si>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</si>
  <si>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</si>
  <si>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</si>
  <si>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</si>
  <si>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</si>
  <si>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</si>
  <si>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</si>
  <si>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</si>
  <si>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</si>
  <si>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</si>
  <si>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</si>
  <si>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</si>
  <si>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</si>
  <si>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</si>
  <si>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</si>
  <si>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</si>
  <si>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</si>
  <si>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</si>
  <si>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</si>
  <si>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</si>
  <si>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</si>
  <si>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</si>
  <si>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</si>
  <si>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</si>
  <si>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</si>
  <si>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</si>
  <si>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</si>
  <si>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</si>
  <si>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</si>
  <si>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</si>
  <si>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</si>
  <si>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</si>
  <si>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</si>
  <si>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</si>
  <si>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</si>
  <si>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</si>
  <si>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</si>
  <si>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</si>
  <si>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</si>
  <si>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</si>
  <si>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</si>
  <si>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</si>
  <si>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</si>
  <si>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</si>
  <si>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</si>
  <si>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</si>
  <si>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</si>
  <si>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</si>
  <si>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</si>
  <si>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</si>
  <si>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</si>
  <si>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</si>
  <si>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</si>
  <si>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</si>
  <si>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</si>
  <si>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</si>
  <si>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</si>
  <si>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</si>
  <si>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</si>
  <si>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</si>
  <si>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</si>
  <si>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</si>
  <si>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</si>
  <si>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</si>
  <si>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</si>
  <si>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</si>
  <si>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</si>
  <si>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</si>
  <si>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</si>
  <si>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</si>
  <si>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</si>
  <si>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</si>
  <si>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</si>
  <si>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</si>
  <si>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</si>
  <si>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</si>
  <si>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</si>
  <si>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</si>
  <si>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</si>
  <si>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</si>
  <si>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</si>
  <si>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</si>
  <si>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</si>
  <si>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</si>
  <si>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</si>
  <si>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</si>
  <si>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</si>
  <si>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</si>
  <si>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</si>
  <si>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</si>
  <si>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</si>
  <si>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</si>
  <si>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</si>
  <si>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</si>
  <si>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</si>
  <si>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</si>
  <si>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</si>
  <si>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</si>
  <si>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</si>
  <si>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</si>
  <si>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</si>
  <si>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</si>
  <si>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</si>
  <si>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</si>
  <si>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</si>
  <si>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</si>
  <si>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</si>
  <si>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</si>
  <si>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</si>
  <si>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</si>
  <si>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</si>
  <si>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</si>
  <si>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</si>
  <si>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</si>
  <si>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</si>
  <si>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</si>
  <si>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</si>
  <si>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</si>
  <si>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</si>
  <si>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</si>
  <si>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</si>
  <si>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</si>
  <si>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</si>
  <si>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</si>
  <si>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</si>
  <si>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</si>
  <si>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</si>
  <si>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</si>
  <si>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</si>
  <si>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</si>
  <si>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</si>
  <si>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</si>
  <si>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</si>
  <si>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</si>
  <si>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</si>
  <si>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</si>
  <si>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</si>
  <si>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</si>
  <si>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</si>
  <si>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</si>
  <si>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</si>
  <si>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</si>
  <si>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</si>
  <si>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</si>
  <si>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</si>
  <si>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</si>
  <si>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</si>
  <si>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</si>
  <si>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</si>
  <si>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</si>
  <si>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</si>
  <si>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</si>
  <si>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</si>
  <si>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</si>
  <si>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</si>
  <si>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</si>
  <si>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</si>
  <si>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</si>
  <si>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</si>
  <si>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</si>
  <si>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</si>
  <si>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</si>
  <si>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</si>
  <si>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</si>
  <si>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</si>
  <si>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</si>
  <si>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</si>
  <si>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</si>
  <si>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</si>
  <si>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</si>
  <si>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</si>
  <si>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</si>
  <si>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</si>
  <si>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</si>
  <si>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</si>
  <si>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</si>
  <si>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</si>
  <si>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</si>
  <si>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</si>
  <si>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</si>
  <si>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</si>
  <si>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</si>
  <si>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</si>
  <si>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</si>
  <si>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</si>
  <si>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</si>
  <si>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</si>
  <si>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</si>
  <si>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</si>
  <si>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</si>
  <si>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</si>
  <si>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</si>
  <si>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</si>
  <si>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</si>
  <si>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</si>
  <si>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</si>
  <si>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</si>
  <si>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</si>
  <si>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</si>
  <si>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</si>
  <si>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</si>
  <si>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</si>
  <si>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</si>
  <si>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</si>
  <si>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</si>
  <si>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</si>
  <si>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</si>
  <si>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</si>
  <si>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</si>
  <si>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</si>
  <si>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</si>
  <si>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</si>
  <si>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</si>
  <si>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</si>
  <si>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</si>
  <si>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</si>
  <si>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</si>
  <si>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</si>
  <si>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</si>
  <si>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</si>
  <si>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</si>
  <si>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</si>
  <si>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</si>
  <si>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</si>
  <si>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</si>
  <si>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</si>
  <si>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</si>
  <si>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</si>
  <si>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</si>
  <si>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</si>
  <si>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</si>
  <si>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</si>
  <si>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</si>
  <si>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</si>
  <si>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</si>
  <si>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</si>
  <si>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</si>
  <si>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</si>
  <si>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</si>
  <si>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</si>
  <si>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</si>
  <si>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</si>
  <si>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</si>
  <si>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</si>
  <si>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</si>
  <si>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</si>
  <si>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</si>
  <si>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</si>
  <si>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</si>
  <si>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</si>
  <si>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</si>
  <si>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</si>
  <si>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</si>
  <si>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</si>
  <si>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</si>
  <si>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</si>
  <si>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</si>
  <si>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</si>
  <si>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</si>
  <si>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</si>
  <si>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</si>
  <si>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</si>
  <si>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</si>
  <si>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</si>
  <si>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</si>
  <si>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</si>
  <si>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</si>
  <si>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</si>
  <si>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</si>
  <si>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</si>
  <si>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</si>
  <si>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</si>
  <si>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</si>
  <si>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</si>
  <si>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</si>
  <si>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</si>
  <si>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</si>
  <si>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</si>
  <si>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</si>
  <si>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</si>
  <si>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</si>
  <si>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</si>
  <si>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</si>
  <si>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</si>
  <si>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</si>
  <si>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</si>
  <si>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</si>
  <si>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</si>
  <si>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</si>
  <si>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</si>
  <si>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</si>
  <si>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</si>
  <si>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</si>
  <si>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</si>
  <si>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</si>
  <si>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</si>
  <si>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</si>
  <si>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</si>
  <si>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</si>
  <si>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</si>
  <si>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</si>
  <si>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</si>
  <si>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</si>
  <si>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</si>
  <si>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</si>
  <si>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</si>
  <si>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</si>
  <si>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</si>
  <si>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</si>
  <si>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</si>
  <si>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</si>
  <si>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</si>
  <si>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</si>
  <si>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</si>
  <si>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</si>
  <si>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</si>
  <si>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</si>
  <si>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</si>
  <si>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</si>
  <si>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</si>
  <si>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</si>
  <si>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</si>
  <si>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</si>
  <si>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</si>
  <si>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</si>
  <si>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</si>
  <si>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</si>
  <si>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</si>
  <si>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</si>
  <si>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</si>
  <si>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</si>
  <si>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</si>
  <si>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</si>
  <si>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</si>
  <si>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</si>
  <si>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</si>
  <si>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</si>
  <si>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</si>
  <si>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</si>
  <si>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</si>
  <si>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</si>
  <si>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</si>
  <si>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</si>
  <si>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</si>
  <si>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</si>
  <si>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</si>
  <si>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</si>
  <si>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</si>
  <si>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</si>
  <si>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</si>
  <si>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</si>
  <si>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</si>
  <si>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</si>
  <si>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</si>
  <si>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</si>
  <si>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</si>
  <si>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</si>
  <si>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</si>
  <si>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</si>
  <si>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</si>
  <si>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</si>
  <si>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</si>
  <si>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</si>
  <si>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</si>
  <si>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</si>
  <si>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</si>
  <si>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</si>
  <si>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</si>
  <si>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</si>
  <si>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</si>
  <si>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</si>
  <si>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</si>
  <si>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</si>
  <si>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</si>
  <si>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</si>
  <si>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</si>
  <si>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</si>
  <si>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</si>
  <si>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</si>
  <si>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</si>
  <si>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</si>
  <si>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</si>
  <si>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</si>
  <si>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</si>
  <si>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</si>
  <si>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</si>
  <si>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</si>
  <si>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</si>
  <si>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</si>
  <si>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</si>
  <si>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</si>
  <si>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</si>
  <si>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</si>
  <si>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</si>
  <si>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</si>
  <si>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</si>
  <si>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</si>
  <si>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</si>
  <si>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</si>
  <si>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</si>
  <si>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</si>
  <si>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</si>
  <si>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</si>
  <si>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</si>
  <si>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</si>
  <si>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</si>
  <si>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</si>
  <si>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</si>
  <si>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</si>
  <si>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</si>
  <si>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</si>
  <si>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</si>
  <si>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</si>
  <si>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</si>
  <si>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</si>
  <si>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</si>
  <si>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</si>
  <si>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</si>
  <si>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</si>
  <si>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</si>
  <si>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</si>
  <si>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</si>
  <si>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</si>
  <si>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</si>
  <si>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</si>
  <si>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</si>
  <si>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</si>
  <si>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</si>
  <si>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</si>
  <si>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</si>
  <si>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</si>
  <si>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</si>
  <si>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</si>
  <si>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</si>
  <si>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</si>
  <si>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</si>
  <si>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</si>
  <si>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</si>
  <si>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</si>
  <si>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</si>
  <si>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</si>
  <si>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</si>
  <si>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</si>
  <si>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</si>
  <si>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</si>
  <si>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</si>
  <si>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</si>
  <si>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</si>
  <si>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</si>
  <si>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</si>
  <si>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</si>
  <si>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</si>
  <si>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</si>
  <si>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</si>
  <si>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</si>
  <si>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</si>
  <si>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</si>
  <si>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</si>
  <si>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</si>
  <si>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</si>
  <si>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</si>
  <si>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</si>
  <si>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</si>
  <si>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</si>
  <si>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</si>
  <si>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</si>
  <si>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</si>
  <si>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</si>
  <si>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</si>
  <si>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</si>
  <si>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</si>
  <si>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</si>
  <si>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</si>
  <si>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</si>
  <si>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</si>
  <si>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</si>
  <si>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</si>
  <si>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</si>
  <si>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</si>
  <si>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</si>
  <si>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</si>
  <si>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</si>
  <si>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</si>
  <si>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</si>
  <si>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</si>
  <si>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</si>
  <si>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</si>
  <si>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</si>
  <si>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</si>
  <si>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</si>
  <si>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</si>
  <si>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</si>
  <si>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</si>
  <si>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</si>
  <si>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</si>
  <si>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</si>
  <si>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</si>
  <si>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</si>
  <si>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</si>
  <si>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</si>
  <si>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</si>
  <si>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</si>
  <si>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</si>
  <si>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</si>
  <si>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</si>
  <si>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</si>
  <si>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</si>
  <si>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</si>
  <si>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</si>
  <si>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</si>
  <si>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</si>
  <si>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</si>
  <si>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</si>
  <si>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</si>
  <si>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</si>
  <si>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</si>
  <si>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</si>
  <si>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</si>
  <si>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</si>
  <si>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</si>
  <si>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</si>
  <si>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</si>
  <si>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</si>
  <si>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</si>
  <si>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</si>
  <si>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</si>
  <si>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</si>
  <si>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</si>
  <si>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</si>
  <si>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</si>
  <si>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</si>
  <si>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</si>
  <si>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</si>
  <si>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</si>
  <si>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</si>
  <si>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</si>
  <si>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</si>
  <si>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</si>
  <si>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</si>
  <si>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</si>
  <si>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</si>
  <si>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</si>
  <si>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</si>
  <si>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</si>
  <si>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</si>
  <si>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</si>
  <si>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</si>
  <si>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</si>
  <si>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</si>
  <si>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</si>
  <si>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</si>
  <si>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</si>
  <si>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</si>
  <si>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</si>
  <si>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</si>
  <si>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</si>
  <si>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</si>
  <si>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</si>
  <si>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</si>
  <si>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</si>
  <si>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</si>
  <si>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</si>
  <si>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</si>
  <si>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</si>
  <si>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</si>
  <si>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</si>
  <si>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</si>
  <si>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</si>
  <si>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</si>
  <si>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</si>
  <si>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</si>
  <si>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</si>
  <si>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</si>
  <si>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</si>
  <si>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</si>
  <si>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</si>
  <si>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</si>
  <si>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</si>
  <si>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</si>
  <si>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</si>
  <si>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</si>
  <si>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</si>
  <si>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</si>
  <si>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</si>
  <si>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</si>
  <si>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</si>
  <si>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</si>
  <si>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</si>
  <si>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</si>
  <si>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</si>
  <si>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</si>
  <si>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</si>
  <si>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</si>
  <si>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</si>
  <si>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</si>
  <si>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</si>
  <si>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</si>
  <si>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</si>
  <si>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</si>
  <si>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</si>
  <si>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</si>
  <si>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</si>
  <si>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</si>
  <si>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</si>
  <si>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</si>
  <si>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</si>
  <si>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</si>
  <si>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</si>
  <si>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</si>
  <si>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</si>
  <si>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</si>
  <si>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</si>
  <si>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</si>
  <si>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</si>
  <si>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</si>
  <si>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</si>
  <si>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</si>
  <si>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</si>
  <si>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</si>
  <si>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</si>
  <si>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</si>
  <si>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</si>
  <si>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</si>
  <si>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</si>
  <si>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</si>
  <si>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</si>
  <si>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</si>
  <si>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</si>
  <si>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</si>
  <si>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</si>
  <si>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</si>
  <si>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</si>
  <si>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</si>
  <si>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</si>
  <si>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</si>
  <si>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</si>
  <si>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</si>
  <si>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</si>
  <si>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</si>
  <si>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</si>
  <si>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</si>
  <si>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</si>
  <si>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</si>
  <si>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</si>
  <si>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</si>
  <si>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</si>
  <si>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</si>
  <si>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</si>
  <si>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</si>
  <si>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</si>
  <si>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</si>
  <si>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</si>
  <si>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</si>
  <si>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</si>
  <si>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</si>
  <si>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</si>
  <si>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</si>
  <si>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</si>
  <si>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</si>
  <si>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</si>
  <si>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</si>
  <si>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</si>
  <si>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</si>
  <si>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</si>
  <si>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</si>
  <si>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</si>
  <si>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</si>
  <si>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</si>
  <si>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</si>
  <si>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</si>
  <si>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</si>
  <si>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</si>
  <si>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</si>
  <si>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</si>
  <si>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</si>
  <si>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</si>
  <si>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</si>
  <si>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</si>
  <si>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</si>
  <si>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</si>
  <si>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</si>
  <si>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</si>
  <si>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</si>
  <si>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</si>
  <si>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</si>
  <si>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</si>
  <si>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</si>
  <si>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</si>
  <si>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</si>
  <si>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</si>
  <si>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</si>
  <si>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</si>
  <si>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</si>
  <si>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</si>
  <si>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</si>
  <si>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</si>
  <si>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</si>
  <si>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</si>
  <si>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</si>
  <si>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</si>
  <si>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</si>
  <si>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</si>
  <si>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</si>
  <si>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</si>
  <si>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</si>
  <si>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</si>
  <si>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</si>
  <si>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</si>
  <si>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</si>
  <si>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</si>
  <si>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</si>
  <si>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</si>
  <si>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</si>
  <si>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</si>
  <si>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</si>
  <si>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</si>
  <si>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</si>
  <si>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</si>
  <si>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</si>
  <si>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</si>
  <si>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</si>
  <si>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</si>
  <si>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</si>
  <si>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</si>
  <si>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</si>
  <si>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</si>
  <si>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</si>
  <si>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</si>
  <si>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</si>
  <si>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</si>
  <si>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</si>
  <si>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</si>
  <si>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</si>
  <si>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</si>
  <si>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</si>
  <si>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</si>
  <si>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</si>
  <si>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</si>
  <si>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</si>
  <si>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</si>
  <si>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</si>
  <si>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</si>
  <si>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</si>
  <si>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</si>
  <si>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</si>
  <si>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</si>
  <si>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</si>
  <si>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</si>
  <si>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</si>
  <si>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</si>
  <si>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</si>
  <si>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</si>
  <si>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</si>
  <si>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</si>
  <si>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</si>
  <si>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</si>
  <si>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</si>
  <si>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</si>
  <si>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</si>
  <si>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</si>
  <si>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</si>
  <si>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</si>
  <si>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</si>
  <si>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</si>
  <si>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</si>
  <si>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</si>
  <si>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</si>
  <si>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</si>
  <si>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</si>
  <si>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</si>
  <si>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</si>
  <si>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</si>
  <si>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</si>
  <si>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</si>
  <si>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</si>
  <si>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</si>
  <si>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</si>
  <si>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</si>
  <si>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</si>
  <si>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</si>
  <si>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</si>
  <si>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</si>
  <si>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</si>
  <si>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</si>
  <si>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</si>
  <si>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</si>
  <si>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</si>
  <si>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</si>
  <si>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</si>
  <si>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</si>
  <si>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</si>
  <si>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</si>
  <si>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</si>
  <si>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</si>
  <si>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</si>
  <si>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</si>
  <si>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</si>
  <si>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</si>
  <si>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</si>
  <si>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</si>
  <si>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</si>
  <si>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</si>
  <si>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</si>
  <si>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</si>
  <si>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</si>
  <si>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</si>
  <si>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</si>
  <si>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</si>
  <si>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</si>
  <si>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</si>
  <si>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</si>
  <si>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</si>
  <si>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</si>
  <si>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</si>
  <si>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</si>
  <si>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</si>
  <si>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</si>
  <si>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</si>
  <si>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</si>
  <si>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</si>
  <si>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</si>
  <si>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</si>
  <si>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</si>
  <si>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</si>
  <si>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</si>
  <si>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</si>
  <si>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</si>
  <si>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</si>
  <si>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</si>
  <si>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</si>
  <si>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</si>
  <si>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</si>
  <si>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</si>
  <si>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</si>
  <si>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</si>
  <si>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</si>
  <si>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</si>
  <si>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</si>
  <si>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</si>
  <si>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</si>
  <si>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</si>
  <si>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</si>
  <si>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</si>
  <si>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</si>
  <si>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</si>
  <si>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</si>
  <si>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</si>
  <si>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</si>
  <si>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</si>
  <si>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</si>
  <si>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</si>
  <si>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</si>
  <si>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</si>
  <si>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</si>
  <si>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</si>
  <si>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</si>
  <si>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</si>
  <si>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</si>
  <si>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</si>
  <si>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</si>
  <si>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</si>
  <si>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</si>
  <si>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</si>
  <si>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</si>
  <si>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</si>
  <si>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</si>
  <si>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</si>
  <si>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</si>
  <si>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</si>
  <si>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</si>
  <si>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</si>
  <si>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</si>
  <si>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</si>
  <si>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</si>
  <si>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</si>
  <si>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</si>
  <si>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</si>
  <si>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</si>
  <si>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</si>
  <si>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</si>
  <si>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</si>
  <si>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</si>
  <si>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</si>
  <si>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</si>
  <si>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</si>
  <si>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</si>
  <si>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</si>
  <si>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</si>
  <si>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</si>
  <si>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</si>
  <si>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</si>
  <si>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</si>
  <si>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</si>
  <si>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</si>
  <si>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</si>
  <si>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</si>
  <si>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</si>
  <si>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</si>
  <si>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</si>
  <si>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</si>
  <si>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</si>
  <si>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</si>
  <si>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</si>
  <si>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</si>
  <si>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</si>
  <si>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</si>
  <si>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</si>
  <si>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</si>
  <si>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</si>
  <si>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</si>
  <si>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</si>
  <si>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</si>
  <si>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</si>
  <si>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</si>
  <si>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</si>
  <si>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</si>
  <si>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</si>
  <si>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</si>
  <si>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</si>
  <si>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</si>
  <si>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</si>
  <si>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</si>
  <si>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</si>
  <si>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</si>
  <si>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</si>
  <si>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</si>
  <si>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</si>
  <si>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</si>
  <si>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</si>
  <si>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</si>
  <si>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</si>
  <si>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</si>
  <si>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</si>
  <si>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</si>
  <si>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</si>
  <si>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</si>
  <si>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</si>
  <si>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</si>
  <si>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</si>
  <si>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</si>
  <si>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</si>
  <si>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</si>
  <si>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</si>
  <si>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</si>
  <si>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</si>
  <si>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</si>
  <si>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</si>
  <si>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</si>
  <si>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</si>
  <si>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</si>
  <si>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</si>
  <si>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</si>
  <si>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</si>
  <si>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</si>
  <si>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</si>
  <si>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</si>
  <si>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</si>
  <si>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</si>
  <si>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</si>
  <si>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</si>
  <si>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</si>
  <si>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</si>
  <si>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</si>
  <si>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</si>
  <si>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</si>
  <si>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</si>
  <si>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</si>
  <si>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</si>
  <si>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</si>
  <si>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</si>
  <si>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</si>
  <si>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</si>
  <si>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</si>
  <si>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</si>
  <si>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</si>
  <si>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</si>
  <si>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</si>
  <si>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</si>
  <si>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</si>
  <si>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</si>
  <si>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</si>
  <si>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</si>
  <si>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</si>
  <si>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</si>
  <si>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</si>
  <si>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</si>
  <si>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</si>
  <si>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</si>
  <si>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</si>
  <si>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</si>
  <si>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</si>
  <si>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</si>
  <si>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</si>
  <si>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</si>
  <si>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</si>
  <si>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</si>
  <si>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</si>
  <si>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</si>
  <si>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</si>
  <si>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</si>
  <si>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</si>
  <si>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</si>
  <si>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</si>
  <si>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</si>
  <si>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</si>
  <si>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</si>
  <si>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</si>
  <si>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</si>
  <si>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</si>
  <si>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</si>
  <si>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</si>
  <si>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</si>
  <si>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</si>
  <si>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</si>
  <si>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</si>
  <si>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</si>
  <si>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</si>
  <si>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</si>
  <si>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</si>
  <si>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</si>
  <si>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</si>
  <si>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</si>
  <si>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</si>
  <si>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</si>
  <si>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</si>
  <si>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</si>
  <si>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</si>
  <si>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</si>
  <si>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</si>
  <si>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</si>
  <si>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</si>
  <si>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</si>
  <si>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</si>
  <si>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</si>
  <si>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</si>
  <si>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</si>
  <si>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</si>
  <si>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</si>
  <si>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</si>
  <si>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</si>
  <si>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</si>
  <si>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</si>
  <si>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</si>
  <si>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</si>
  <si>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</si>
  <si>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</si>
  <si>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</si>
  <si>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</si>
  <si>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</si>
  <si>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</si>
  <si>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</si>
  <si>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</si>
  <si>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</si>
  <si>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</si>
  <si>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</si>
  <si>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</si>
  <si>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</si>
  <si>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</si>
  <si>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</si>
  <si>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</si>
  <si>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</si>
  <si>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</si>
  <si>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</si>
  <si>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</si>
  <si>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</si>
  <si>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</si>
  <si>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</si>
  <si>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</si>
  <si>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</si>
  <si>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</si>
  <si>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</si>
  <si>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</si>
  <si>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</si>
  <si>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</si>
  <si>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</si>
  <si>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</si>
  <si>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</si>
  <si>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</si>
  <si>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</si>
  <si>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</si>
  <si>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</si>
  <si>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</si>
  <si>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</si>
  <si>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</si>
  <si>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</si>
  <si>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</si>
  <si>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</si>
  <si>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</si>
  <si>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</si>
  <si>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</si>
  <si>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</si>
  <si>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</si>
  <si>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</si>
  <si>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</si>
  <si>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</si>
  <si>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</si>
  <si>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</si>
  <si>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</si>
  <si>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</si>
  <si>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</si>
  <si>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</si>
  <si>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</si>
  <si>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</si>
  <si>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</si>
  <si>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</si>
  <si>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</si>
  <si>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</si>
  <si>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</si>
  <si>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</si>
  <si>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</si>
  <si>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</si>
  <si>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</si>
  <si>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</si>
  <si>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</si>
  <si>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</si>
  <si>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</si>
  <si>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</si>
  <si>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</si>
  <si>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</si>
  <si>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</si>
  <si>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</si>
  <si>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</si>
  <si>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</si>
  <si>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</si>
  <si>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</si>
  <si>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</si>
  <si>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</si>
  <si>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</si>
  <si>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</si>
  <si>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</si>
  <si>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</si>
  <si>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</si>
  <si>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</si>
  <si>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</si>
  <si>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</si>
  <si>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</si>
  <si>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</si>
  <si>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</si>
  <si>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</si>
  <si>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</si>
  <si>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</si>
  <si>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</si>
  <si>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</si>
  <si>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</si>
  <si>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</si>
  <si>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</si>
  <si>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</si>
  <si>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</si>
  <si>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</si>
  <si>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</si>
  <si>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</si>
  <si>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</si>
  <si>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</si>
  <si>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</si>
  <si>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</si>
  <si>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</si>
  <si>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</si>
  <si>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</si>
  <si>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</si>
  <si>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</si>
  <si>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</si>
  <si>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</si>
  <si>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</si>
  <si>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</si>
  <si>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</si>
  <si>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</si>
  <si>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</si>
  <si>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</si>
  <si>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</si>
  <si>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</si>
  <si>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</si>
  <si>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</si>
  <si>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</si>
  <si>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</si>
  <si>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</si>
  <si>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</si>
  <si>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</si>
  <si>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</si>
  <si>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</si>
  <si>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</si>
  <si>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</si>
  <si>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</si>
  <si>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</si>
  <si>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</si>
  <si>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</si>
  <si>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</si>
  <si>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</si>
  <si>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</si>
  <si>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</si>
  <si>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</si>
  <si>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</si>
  <si>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</si>
  <si>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</si>
  <si>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</si>
  <si>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</si>
  <si>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</si>
  <si>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</si>
  <si>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</si>
  <si>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</si>
  <si>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</si>
  <si>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</si>
  <si>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</si>
  <si>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</si>
  <si>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</si>
  <si>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</si>
  <si>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</si>
  <si>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</si>
  <si>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</si>
  <si>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</si>
  <si>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</si>
  <si>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</si>
  <si>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</si>
  <si>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</si>
  <si>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</si>
  <si>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</si>
  <si>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</si>
  <si>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</si>
  <si>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</si>
  <si>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</si>
  <si>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</si>
  <si>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</si>
  <si>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</si>
  <si>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</si>
  <si>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</si>
  <si>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</si>
  <si>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</si>
  <si>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</si>
  <si>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</si>
  <si>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</si>
  <si>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</si>
  <si>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</si>
  <si>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</si>
  <si>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</si>
  <si>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</si>
  <si>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</si>
  <si>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</si>
  <si>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</si>
  <si>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</si>
  <si>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</si>
  <si>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</si>
  <si>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</si>
  <si>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</si>
  <si>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</si>
  <si>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</si>
  <si>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</si>
  <si>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</si>
  <si>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</si>
  <si>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</si>
  <si>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</si>
  <si>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</si>
  <si>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</si>
  <si>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</si>
  <si>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</si>
  <si>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</si>
  <si>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</si>
  <si>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</si>
  <si>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</si>
  <si>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</si>
  <si>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</si>
  <si>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</si>
  <si>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</si>
  <si>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</si>
  <si>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</si>
  <si>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</si>
  <si>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</si>
  <si>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</si>
  <si>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</si>
  <si>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</si>
  <si>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</si>
  <si>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</si>
  <si>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</si>
  <si>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</si>
  <si>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</si>
  <si>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</si>
  <si>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</si>
  <si>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</si>
  <si>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</si>
  <si>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</si>
  <si>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</si>
  <si>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</si>
  <si>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</si>
  <si>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</si>
  <si>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</si>
  <si>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</si>
  <si>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</si>
  <si>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</si>
  <si>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</si>
  <si>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</si>
  <si>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</si>
  <si>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</si>
  <si>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</si>
  <si>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</si>
  <si>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</si>
  <si>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</si>
  <si>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</si>
  <si>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</si>
  <si>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</si>
  <si>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</si>
  <si>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</si>
  <si>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</si>
  <si>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</si>
  <si>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</si>
  <si>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</si>
  <si>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</si>
  <si>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</si>
  <si>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</si>
  <si>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</si>
  <si>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</si>
  <si>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</si>
  <si>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</si>
  <si>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</si>
  <si>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</si>
  <si>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</si>
  <si>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</si>
  <si>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</si>
  <si>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</si>
  <si>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</si>
  <si>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</si>
  <si>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</si>
  <si>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</si>
  <si>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</si>
  <si>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</si>
  <si>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</si>
  <si>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</si>
  <si>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</si>
  <si>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</si>
  <si>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</si>
  <si>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</si>
  <si>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</si>
  <si>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</si>
  <si>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</si>
  <si>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</si>
  <si>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</si>
  <si>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</si>
  <si>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</si>
  <si>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</si>
  <si>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</si>
  <si>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</si>
  <si>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</si>
  <si>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</si>
  <si>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</si>
  <si>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</si>
  <si>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</si>
  <si>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</si>
  <si>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</si>
  <si>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</si>
  <si>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</si>
  <si>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</si>
  <si>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</si>
  <si>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</si>
  <si>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</si>
  <si>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</si>
  <si>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</si>
  <si>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</si>
  <si>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</si>
  <si>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</si>
  <si>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</si>
  <si>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</si>
  <si>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</si>
  <si>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</si>
  <si>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</si>
  <si>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</si>
  <si>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</si>
  <si>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</si>
  <si>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</si>
  <si>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</si>
  <si>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</si>
  <si>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</si>
  <si>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</si>
  <si>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</si>
  <si>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</si>
  <si>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</si>
  <si>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</si>
  <si>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</si>
  <si>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</si>
  <si>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</si>
  <si>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</si>
  <si>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</si>
  <si>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</si>
  <si>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</si>
  <si>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</si>
  <si>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</si>
  <si>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</si>
  <si>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</si>
  <si>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</si>
  <si>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</si>
  <si>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</si>
  <si>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</si>
  <si>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</si>
  <si>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</si>
  <si>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</si>
  <si>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</si>
  <si>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</si>
  <si>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</si>
  <si>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</si>
  <si>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</si>
  <si>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</si>
  <si>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</si>
  <si>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</si>
  <si>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</si>
  <si>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</si>
  <si>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</si>
  <si>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</si>
  <si>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</si>
  <si>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</si>
  <si>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</si>
  <si>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</si>
  <si>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</si>
  <si>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</si>
  <si>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</si>
  <si>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</si>
  <si>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</si>
  <si>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</si>
  <si>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</si>
  <si>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</si>
  <si>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</si>
  <si>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</si>
  <si>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</si>
  <si>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</si>
  <si>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</si>
  <si>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</si>
  <si>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</si>
  <si>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</si>
  <si>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</si>
  <si>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</si>
  <si>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</si>
  <si>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</si>
  <si>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</si>
  <si>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</si>
  <si>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</si>
  <si>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</si>
  <si>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</si>
  <si>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</si>
  <si>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</si>
  <si>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</si>
  <si>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</si>
  <si>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</si>
  <si>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</si>
  <si>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</si>
  <si>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</si>
  <si>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</si>
  <si>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</si>
  <si>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</si>
  <si>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</si>
  <si>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</si>
  <si>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</si>
  <si>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</si>
  <si>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</si>
  <si>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</si>
  <si>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</si>
  <si>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</si>
  <si>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</si>
  <si>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</si>
  <si>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</si>
  <si>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</si>
  <si>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</si>
  <si>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</si>
  <si>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</si>
  <si>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</si>
  <si>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</si>
  <si>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</si>
  <si>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</si>
  <si>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</si>
  <si>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</si>
  <si>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</si>
  <si>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</si>
  <si>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</si>
  <si>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</si>
  <si>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</si>
  <si>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</si>
  <si>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</si>
  <si>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</si>
  <si>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</si>
  <si>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</si>
  <si>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</si>
  <si>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</si>
  <si>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</si>
  <si>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</si>
  <si>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</si>
  <si>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</si>
  <si>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</si>
  <si>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</si>
  <si>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</si>
  <si>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</si>
  <si>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</si>
  <si>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</si>
  <si>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</si>
  <si>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</si>
  <si>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</si>
  <si>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</si>
  <si>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</si>
  <si>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</si>
  <si>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</si>
  <si>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</si>
  <si>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</si>
  <si>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</si>
  <si>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</si>
  <si>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</si>
  <si>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</si>
  <si>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</si>
  <si>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</si>
  <si>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</si>
  <si>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</si>
  <si>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</si>
  <si>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</si>
  <si>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</si>
  <si>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</si>
  <si>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</si>
  <si>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</si>
  <si>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</si>
  <si>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</si>
  <si>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</si>
  <si>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</si>
  <si>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</si>
  <si>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</si>
  <si>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</si>
  <si>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</si>
  <si>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</si>
  <si>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</si>
  <si>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</si>
  <si>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</si>
  <si>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</si>
  <si>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</si>
  <si>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</si>
  <si>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</si>
  <si>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</si>
  <si>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</si>
  <si>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</si>
  <si>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</si>
  <si>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</si>
  <si>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</si>
  <si>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</si>
  <si>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</si>
  <si>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</si>
  <si>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</si>
  <si>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</si>
  <si>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</si>
  <si>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</si>
  <si>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</si>
  <si>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</si>
  <si>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</si>
  <si>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</si>
  <si>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</si>
  <si>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</si>
  <si>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</si>
  <si>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</si>
  <si>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</si>
  <si>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</si>
  <si>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</si>
  <si>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</si>
  <si>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</si>
  <si>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</si>
  <si>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</si>
  <si>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</si>
  <si>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</si>
  <si>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</si>
  <si>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</si>
  <si>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</si>
  <si>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</si>
  <si>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</si>
  <si>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</si>
  <si>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</si>
  <si>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</si>
  <si>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</si>
  <si>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</si>
  <si>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</si>
  <si>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</si>
  <si>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</si>
  <si>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</si>
  <si>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</si>
  <si>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</si>
  <si>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</si>
  <si>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</si>
  <si>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</si>
  <si>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</si>
  <si>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</si>
  <si>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</si>
  <si>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</si>
  <si>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</si>
  <si>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</si>
  <si>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</si>
  <si>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</si>
  <si>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</si>
  <si>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</si>
  <si>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</si>
  <si>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</si>
  <si>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</si>
  <si>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</si>
  <si>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</si>
  <si>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</si>
  <si>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</si>
  <si>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</si>
  <si>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</si>
  <si>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</si>
  <si>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</si>
  <si>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</si>
  <si>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</si>
  <si>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</si>
  <si>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</si>
  <si>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</si>
  <si>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</si>
  <si>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</si>
  <si>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</si>
  <si>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</si>
  <si>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</si>
  <si>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</si>
  <si>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</si>
  <si>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</si>
  <si>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</si>
  <si>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</si>
  <si>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</si>
  <si>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</si>
  <si>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</si>
  <si>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</si>
  <si>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</si>
  <si>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</si>
  <si>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</si>
  <si>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</si>
  <si>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</si>
  <si>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</si>
  <si>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</si>
  <si>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</si>
  <si>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</si>
  <si>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</si>
  <si>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</si>
  <si>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</si>
  <si>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</si>
  <si>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</si>
  <si>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</si>
  <si>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</si>
  <si>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</si>
  <si>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</si>
  <si>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</si>
  <si>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</si>
  <si>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</si>
  <si>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</si>
  <si>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</si>
  <si>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</si>
  <si>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</si>
  <si>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</si>
  <si>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</si>
  <si>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</si>
  <si>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</si>
  <si>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</si>
  <si>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</si>
  <si>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</si>
  <si>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</si>
  <si>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</si>
  <si>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</si>
  <si>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</si>
  <si>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</si>
  <si>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</si>
  <si>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</si>
  <si>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</si>
  <si>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</si>
  <si>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</si>
  <si>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</si>
  <si>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</si>
  <si>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</si>
  <si>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</si>
  <si>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</si>
  <si>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</si>
  <si>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</si>
  <si>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</si>
  <si>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</si>
  <si>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</si>
  <si>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</si>
  <si>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</si>
  <si>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</si>
  <si>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</si>
  <si>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</si>
  <si>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</si>
  <si>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</si>
  <si>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</si>
  <si>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</si>
  <si>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</si>
  <si>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</si>
  <si>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</si>
  <si>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</si>
  <si>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</si>
  <si>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</si>
  <si>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</si>
  <si>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</si>
  <si>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</si>
  <si>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</si>
  <si>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</si>
  <si>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</si>
  <si>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</si>
  <si>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</si>
  <si>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</si>
  <si>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</si>
  <si>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</si>
  <si>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</si>
  <si>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</si>
  <si>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</si>
  <si>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</si>
  <si>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</si>
  <si>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</si>
  <si>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</si>
  <si>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</si>
  <si>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</si>
  <si>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</si>
  <si>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</si>
  <si>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</si>
  <si>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</si>
  <si>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</si>
  <si>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</si>
  <si>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</si>
  <si>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</si>
  <si>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</si>
  <si>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</si>
  <si>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</si>
  <si>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</si>
  <si>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</si>
  <si>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</si>
  <si>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</si>
  <si>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</si>
  <si>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</si>
  <si>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</si>
  <si>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</si>
  <si>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</si>
  <si>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</si>
  <si>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</si>
  <si>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</si>
  <si>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</si>
  <si>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</si>
  <si>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</si>
  <si>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</si>
  <si>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</si>
  <si>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</si>
  <si>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</si>
  <si>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</si>
  <si>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</si>
  <si>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</si>
  <si>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</si>
  <si>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</si>
  <si>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</si>
  <si>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</si>
  <si>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</si>
  <si>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</si>
  <si>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</si>
  <si>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</si>
  <si>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</si>
  <si>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</si>
  <si>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</si>
  <si>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</si>
  <si>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</si>
  <si>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</si>
  <si>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</si>
  <si>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</si>
  <si>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</si>
  <si>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</si>
  <si>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</si>
  <si>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</si>
  <si>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</si>
  <si>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</si>
  <si>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</si>
  <si>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</si>
  <si>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</si>
  <si>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</si>
  <si>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</si>
  <si>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</si>
  <si>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</si>
  <si>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</si>
  <si>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</si>
  <si>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</si>
  <si>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</si>
  <si>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</si>
  <si>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</si>
  <si>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</si>
  <si>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</si>
  <si>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</si>
  <si>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</si>
  <si>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</si>
  <si>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</si>
  <si>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</si>
  <si>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</si>
  <si>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</si>
  <si>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</si>
  <si>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</si>
  <si>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</si>
  <si>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</si>
  <si>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</si>
  <si>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</si>
  <si>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</si>
  <si>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</si>
  <si>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</si>
  <si>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</si>
  <si>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</si>
  <si>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</si>
  <si>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</si>
  <si>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</si>
  <si>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</si>
  <si>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</si>
  <si>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</si>
  <si>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</si>
  <si>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</si>
  <si>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</si>
  <si>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</si>
  <si>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</si>
  <si>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</si>
  <si>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</si>
  <si>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</si>
  <si>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</si>
  <si>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</si>
  <si>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</si>
  <si>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</si>
  <si>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</si>
  <si>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</si>
  <si>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</si>
  <si>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</si>
  <si>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</si>
  <si>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</si>
  <si>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</si>
  <si>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</si>
  <si>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</si>
  <si>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</si>
  <si>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</si>
  <si>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</si>
  <si>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</si>
  <si>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</si>
  <si>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</si>
  <si>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</si>
  <si>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</si>
  <si>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</si>
  <si>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</si>
  <si>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</si>
  <si>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</si>
  <si>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</si>
  <si>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</si>
  <si>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</si>
  <si>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</si>
  <si>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</si>
  <si>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</si>
  <si>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</si>
  <si>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</si>
  <si>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</si>
  <si>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</si>
  <si>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</si>
  <si>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</si>
  <si>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</si>
  <si>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</si>
  <si>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</si>
  <si>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</si>
  <si>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</si>
  <si>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</si>
  <si>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</si>
  <si>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</si>
  <si>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</si>
  <si>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</si>
  <si>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</si>
  <si>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</si>
  <si>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</si>
  <si>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</si>
  <si>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</si>
  <si>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</si>
  <si>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</si>
  <si>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</si>
  <si>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</si>
  <si>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</si>
  <si>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</si>
  <si>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</si>
  <si>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</si>
  <si>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</si>
  <si>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</si>
  <si>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</si>
  <si>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</si>
  <si>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</si>
  <si>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</si>
  <si>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</si>
  <si>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</si>
  <si>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</si>
  <si>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</si>
  <si>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</si>
  <si>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</si>
  <si>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</si>
  <si>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</si>
  <si>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</si>
  <si>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</si>
  <si>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</si>
  <si>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</si>
  <si>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</si>
  <si>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</si>
  <si>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</si>
  <si>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</si>
  <si>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</si>
  <si>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</si>
  <si>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</si>
  <si>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</si>
  <si>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</si>
  <si>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</si>
  <si>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</si>
  <si>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</si>
  <si>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</si>
  <si>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</si>
  <si>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</si>
  <si>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</si>
  <si>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</si>
  <si>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</si>
  <si>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</si>
  <si>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</si>
  <si>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</si>
  <si>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</si>
  <si>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</si>
  <si>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</si>
  <si>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</si>
  <si>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</si>
  <si>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</si>
  <si>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</si>
  <si>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</si>
  <si>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</si>
  <si>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</si>
  <si>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</si>
  <si>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</si>
  <si>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</si>
  <si>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</si>
  <si>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</si>
  <si>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</si>
  <si>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</si>
  <si>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</si>
  <si>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</si>
  <si>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</si>
  <si>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</si>
  <si>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</si>
  <si>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</si>
  <si>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</si>
  <si>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</si>
  <si>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</si>
  <si>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</si>
  <si>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</si>
  <si>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</si>
  <si>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</si>
  <si>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</si>
  <si>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</si>
  <si>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</si>
  <si>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</si>
  <si>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</si>
  <si>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</si>
  <si>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</si>
  <si>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</si>
  <si>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</si>
  <si>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</si>
  <si>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</si>
  <si>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</si>
  <si>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</si>
  <si>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</si>
  <si>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</si>
  <si>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</si>
  <si>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</si>
  <si>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</si>
  <si>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</si>
  <si>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</si>
  <si>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</si>
  <si>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</si>
  <si>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</si>
  <si>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</si>
  <si>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</si>
  <si>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</si>
  <si>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</si>
  <si>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</si>
  <si>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</si>
  <si>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</si>
  <si>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</si>
  <si>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</si>
  <si>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</si>
  <si>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</si>
  <si>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</si>
  <si>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</si>
  <si>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</si>
  <si>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</si>
  <si>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</si>
  <si>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</si>
  <si>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</si>
  <si>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</si>
  <si>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</si>
  <si>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</si>
  <si>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</si>
  <si>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</si>
  <si>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</si>
  <si>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</si>
  <si>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</si>
  <si>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</si>
  <si>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</si>
  <si>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</si>
  <si>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</si>
  <si>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</si>
  <si>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</si>
  <si>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</si>
  <si>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</si>
  <si>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</si>
  <si>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</si>
  <si>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</si>
  <si>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</si>
  <si>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</si>
  <si>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</si>
  <si>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</si>
  <si>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</si>
  <si>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</si>
  <si>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</si>
  <si>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</si>
  <si>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</si>
  <si>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</si>
  <si>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</si>
  <si>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</si>
  <si>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</si>
  <si>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</si>
  <si>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</si>
  <si>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</si>
  <si>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</si>
  <si>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</si>
  <si>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</si>
  <si>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</si>
  <si>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</si>
  <si>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</si>
  <si>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</si>
  <si>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</si>
  <si>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</si>
  <si>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</si>
  <si>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</si>
  <si>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</si>
  <si>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</si>
  <si>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</si>
  <si>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</si>
  <si>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</si>
  <si>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</si>
  <si>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</si>
  <si>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</si>
  <si>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</si>
  <si>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</si>
  <si>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</si>
  <si>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</si>
  <si>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</si>
  <si>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</si>
  <si>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</si>
  <si>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</si>
  <si>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</si>
  <si>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</si>
  <si>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</si>
  <si>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</si>
  <si>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</si>
  <si>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</si>
  <si>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</si>
  <si>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</si>
  <si>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</si>
  <si>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</si>
  <si>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</si>
  <si>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</si>
  <si>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</si>
  <si>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</si>
  <si>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</si>
  <si>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</si>
  <si>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</si>
  <si>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</si>
  <si>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</si>
  <si>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</si>
  <si>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</si>
  <si>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</si>
  <si>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</si>
  <si>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</si>
  <si>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</si>
  <si>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</si>
  <si>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</si>
  <si>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</si>
  <si>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</si>
  <si>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</si>
  <si>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</si>
  <si>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</si>
  <si>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</si>
  <si>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</si>
  <si>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</si>
  <si>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</si>
  <si>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</si>
  <si>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</si>
  <si>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</si>
  <si>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</si>
  <si>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</si>
  <si>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</si>
  <si>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</si>
  <si>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</si>
  <si>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</si>
  <si>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</si>
  <si>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</si>
  <si>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</si>
  <si>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</si>
  <si>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</si>
  <si>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</si>
  <si>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</si>
  <si>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</si>
  <si>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</si>
  <si>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</si>
  <si>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</si>
  <si>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</si>
  <si>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</si>
  <si>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</si>
  <si>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</si>
  <si>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</si>
  <si>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</si>
  <si>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</si>
  <si>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</si>
  <si>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</si>
  <si>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</si>
  <si>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</si>
  <si>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</si>
  <si>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</si>
  <si>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</si>
  <si>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</si>
  <si>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</si>
  <si>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</si>
  <si>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</si>
  <si>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</si>
  <si>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</si>
  <si>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</si>
  <si>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</si>
  <si>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</si>
  <si>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</si>
  <si>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</si>
  <si>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</si>
  <si>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</si>
  <si>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</si>
  <si>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</si>
  <si>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</si>
  <si>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</si>
  <si>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</si>
  <si>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</si>
  <si>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</si>
  <si>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</si>
  <si>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</si>
  <si>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</si>
  <si>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</si>
  <si>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</si>
  <si>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</si>
  <si>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</si>
  <si>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</si>
  <si>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</si>
  <si>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</si>
  <si>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</si>
  <si>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</si>
  <si>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</si>
  <si>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</si>
  <si>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</si>
  <si>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</si>
  <si>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</si>
  <si>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</si>
  <si>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</si>
  <si>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</si>
  <si>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</si>
  <si>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</si>
  <si>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</si>
  <si>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</si>
  <si>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</si>
  <si>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</si>
  <si>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</si>
  <si>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</si>
  <si>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</si>
  <si>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</si>
  <si>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</si>
  <si>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</si>
  <si>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</si>
  <si>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</si>
  <si>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</si>
  <si>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</si>
  <si>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</si>
  <si>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</si>
  <si>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</si>
  <si>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</si>
  <si>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</si>
  <si>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</si>
  <si>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</si>
  <si>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</si>
  <si>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</si>
  <si>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</si>
  <si>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</si>
  <si>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</si>
  <si>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</si>
  <si>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</si>
  <si>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</si>
  <si>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</si>
  <si>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</si>
  <si>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</si>
  <si>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</si>
  <si>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</si>
  <si>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</si>
  <si>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</si>
  <si>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</si>
  <si>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</si>
  <si>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</si>
  <si>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</si>
  <si>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</si>
  <si>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</si>
  <si>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</si>
  <si>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</si>
  <si>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</si>
  <si>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</si>
  <si>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</si>
  <si>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</si>
  <si>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</si>
  <si>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</si>
  <si>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</si>
  <si>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</si>
  <si>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</si>
  <si>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</si>
  <si>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</si>
  <si>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</si>
  <si>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</si>
  <si>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</si>
  <si>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</si>
  <si>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</si>
  <si>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</si>
  <si>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</si>
  <si>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</si>
  <si>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</si>
  <si>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</si>
  <si>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</si>
  <si>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</si>
  <si>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</si>
  <si>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</si>
  <si>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</si>
  <si>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</si>
  <si>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</si>
  <si>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</si>
  <si>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</si>
  <si>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</si>
  <si>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</si>
  <si>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</si>
  <si>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</si>
  <si>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</si>
  <si>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</si>
  <si>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</si>
  <si>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</si>
  <si>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</si>
  <si>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</si>
  <si>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</si>
  <si>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</si>
  <si>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</si>
  <si>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</si>
  <si>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</si>
  <si>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</si>
  <si>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</si>
  <si>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</si>
  <si>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</si>
  <si>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</si>
  <si>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</si>
  <si>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</si>
  <si>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</si>
  <si>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</si>
  <si>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</si>
  <si>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</si>
  <si>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</si>
  <si>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</si>
  <si>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</si>
  <si>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</si>
  <si>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</si>
  <si>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</si>
  <si>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</si>
  <si>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</si>
  <si>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</si>
  <si>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</si>
  <si>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</si>
  <si>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</si>
  <si>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</si>
  <si>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</si>
  <si>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</si>
  <si>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</si>
  <si>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</si>
  <si>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</si>
  <si>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</si>
  <si>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</si>
  <si>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</si>
  <si>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</si>
  <si>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</si>
  <si>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</si>
  <si>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</si>
  <si>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</si>
  <si>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</si>
  <si>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</si>
  <si>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</si>
  <si>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</si>
  <si>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</si>
  <si>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</si>
  <si>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</si>
  <si>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</si>
  <si>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</si>
  <si>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</si>
  <si>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</si>
  <si>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</si>
  <si>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</si>
  <si>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</si>
  <si>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</si>
  <si>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</si>
  <si>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</si>
  <si>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</si>
  <si>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</si>
  <si>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</si>
  <si>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</si>
  <si>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</si>
  <si>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</si>
  <si>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</si>
  <si>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</si>
  <si>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</si>
  <si>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</si>
  <si>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</si>
  <si>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</si>
  <si>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</si>
  <si>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</si>
  <si>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</si>
  <si>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</si>
  <si>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</si>
  <si>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</si>
  <si>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</si>
  <si>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</si>
  <si>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</si>
  <si>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</si>
  <si>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</si>
  <si>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</si>
  <si>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</si>
  <si>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</si>
  <si>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</si>
  <si>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</si>
  <si>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</si>
  <si>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</si>
  <si>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</si>
  <si>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</si>
  <si>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</si>
  <si>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</si>
  <si>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</si>
  <si>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</si>
  <si>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</si>
  <si>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</si>
  <si>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</si>
  <si>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</si>
  <si>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</si>
  <si>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</si>
  <si>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</si>
  <si>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</si>
  <si>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</si>
  <si>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</si>
  <si>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</si>
  <si>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</si>
  <si>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</si>
  <si>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</si>
  <si>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</si>
  <si>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</si>
  <si>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</si>
  <si>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</si>
  <si>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</si>
  <si>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</si>
  <si>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</si>
  <si>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</si>
  <si>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</si>
  <si>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</si>
  <si>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</si>
  <si>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</si>
  <si>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</si>
  <si>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</si>
  <si>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</si>
  <si>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</si>
  <si>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</si>
  <si>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</si>
  <si>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</si>
  <si>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</si>
  <si>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</si>
  <si>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</si>
  <si>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</si>
  <si>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</si>
  <si>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</si>
  <si>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</si>
  <si>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</si>
  <si>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</si>
  <si>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</si>
  <si>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</si>
  <si>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</si>
  <si>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</si>
  <si>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</si>
  <si>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</si>
  <si>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</si>
  <si>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</si>
  <si>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</si>
  <si>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</si>
  <si>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</si>
  <si>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</si>
  <si>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</si>
  <si>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</si>
  <si>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</si>
  <si>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</si>
  <si>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</si>
  <si>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</si>
  <si>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</si>
  <si>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</si>
  <si>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</si>
  <si>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</si>
  <si>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</si>
  <si>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</si>
  <si>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</si>
  <si>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</si>
  <si>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</si>
  <si>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</si>
  <si>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</si>
  <si>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</si>
  <si>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</si>
  <si>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</si>
  <si>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</si>
  <si>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</si>
  <si>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</si>
  <si>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</si>
  <si>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</si>
  <si>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</si>
  <si>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</si>
  <si>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</si>
  <si>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</si>
  <si>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</si>
  <si>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</si>
  <si>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</si>
  <si>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</si>
  <si>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</si>
  <si>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</si>
  <si>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</si>
  <si>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</si>
  <si>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</si>
  <si>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</si>
  <si>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</si>
  <si>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</si>
  <si>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</si>
  <si>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</si>
  <si>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</si>
  <si>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</si>
  <si>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</si>
  <si>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</si>
  <si>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</si>
  <si>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</si>
  <si>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</si>
  <si>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</si>
  <si>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</si>
  <si>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</si>
  <si>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</si>
  <si>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</si>
  <si>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</si>
  <si>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</si>
  <si>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</si>
  <si>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</si>
  <si>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</si>
  <si>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</si>
  <si>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</si>
  <si>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</si>
  <si>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</si>
  <si>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</si>
  <si>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</si>
  <si>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</si>
  <si>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</si>
  <si>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</si>
  <si>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</si>
  <si>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</si>
  <si>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</si>
  <si>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</si>
  <si>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</si>
  <si>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</si>
  <si>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</si>
  <si>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</si>
  <si>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</si>
  <si>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</si>
  <si>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</si>
  <si>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</si>
  <si>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</si>
  <si>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</si>
  <si>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</si>
  <si>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</si>
  <si>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</si>
  <si>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</si>
  <si>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</si>
  <si>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</si>
  <si>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</si>
  <si>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</si>
  <si>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</si>
  <si>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</si>
  <si>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</si>
  <si>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</si>
  <si>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</si>
  <si>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</si>
  <si>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</si>
  <si>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</si>
  <si>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</si>
  <si>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</si>
  <si>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</si>
  <si>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</si>
  <si>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</si>
  <si>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</si>
  <si>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</si>
  <si>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</si>
  <si>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</si>
  <si>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</si>
  <si>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</si>
  <si>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</si>
  <si>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</si>
  <si>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</si>
  <si>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</si>
  <si>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</si>
  <si>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</si>
  <si>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</si>
  <si>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</si>
  <si>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</si>
  <si>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</si>
  <si>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</si>
  <si>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</si>
  <si>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</si>
  <si>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</si>
  <si>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</si>
  <si>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</si>
  <si>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</si>
  <si>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</si>
  <si>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</si>
  <si>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</si>
  <si>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</si>
  <si>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</si>
  <si>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</si>
  <si>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</si>
  <si>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</si>
  <si>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</si>
  <si>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</si>
  <si>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</si>
  <si>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</si>
  <si>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</si>
  <si>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</si>
  <si>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</si>
  <si>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</si>
  <si>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</si>
  <si>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</si>
  <si>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</si>
  <si>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</si>
  <si>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</si>
  <si>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</si>
  <si>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</si>
  <si>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</si>
  <si>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</si>
  <si>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</si>
  <si>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</si>
  <si>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</si>
  <si>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</si>
  <si>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</si>
  <si>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</si>
  <si>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</si>
  <si>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</si>
  <si>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</si>
  <si>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</si>
  <si>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</si>
  <si>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</si>
  <si>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</si>
  <si>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</si>
  <si>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</si>
  <si>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</si>
  <si>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</si>
  <si>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</si>
  <si>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</si>
  <si>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</si>
  <si>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</si>
  <si>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</si>
  <si>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</si>
  <si>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</si>
  <si>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</si>
  <si>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</si>
  <si>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</si>
  <si>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</si>
  <si>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</si>
  <si>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</si>
  <si>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</si>
  <si>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</si>
  <si>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</si>
  <si>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</si>
  <si>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</si>
  <si>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</si>
  <si>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</si>
  <si>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</si>
  <si>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</si>
  <si>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</si>
  <si>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</si>
  <si>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</si>
  <si>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</si>
  <si>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</si>
  <si>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</si>
  <si>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</si>
  <si>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</si>
  <si>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</si>
  <si>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</si>
  <si>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</si>
  <si>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</si>
  <si>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</si>
  <si>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</si>
  <si>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</si>
  <si>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</si>
  <si>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</si>
  <si>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</si>
  <si>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</si>
  <si>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</si>
  <si>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</si>
  <si>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</si>
  <si>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</si>
  <si>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</si>
  <si>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</si>
  <si>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</si>
  <si>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</si>
  <si>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</si>
  <si>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</si>
  <si>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</si>
  <si>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</si>
  <si>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</si>
  <si>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</si>
  <si>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</si>
  <si>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</si>
  <si>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</si>
  <si>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</si>
  <si>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</si>
  <si>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</si>
  <si>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</si>
  <si>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</si>
  <si>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</si>
  <si>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</si>
  <si>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</si>
  <si>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</si>
  <si>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</si>
  <si>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</si>
  <si>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</si>
  <si>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</si>
  <si>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</si>
  <si>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</si>
  <si>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</si>
  <si>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</si>
  <si>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</si>
  <si>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</si>
  <si>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</si>
  <si>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</si>
  <si>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</si>
  <si>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</si>
  <si>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</si>
  <si>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</si>
  <si>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</si>
  <si>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</si>
  <si>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</si>
  <si>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</si>
  <si>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</si>
  <si>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</si>
  <si>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</si>
  <si>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</si>
  <si>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</si>
  <si>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</si>
  <si>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</si>
  <si>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</si>
  <si>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</si>
  <si>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</si>
  <si>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</si>
  <si>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</si>
  <si>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</si>
  <si>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</si>
  <si>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</si>
  <si>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</si>
  <si>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</si>
  <si>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</si>
  <si>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</si>
  <si>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</si>
  <si>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</si>
  <si>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</si>
  <si>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</si>
  <si>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</si>
  <si>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</si>
  <si>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</si>
  <si>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</si>
  <si>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</si>
  <si>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</si>
  <si>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</si>
  <si>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</si>
  <si>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</si>
  <si>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</si>
  <si>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</si>
  <si>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</si>
  <si>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</si>
  <si>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</si>
  <si>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</si>
  <si>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</si>
  <si>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</si>
  <si>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</si>
  <si>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</si>
  <si>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</si>
  <si>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</si>
  <si>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</si>
  <si>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</si>
  <si>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</si>
  <si>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</si>
  <si>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</si>
  <si>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</si>
  <si>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</si>
  <si>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</si>
  <si>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</si>
  <si>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</si>
  <si>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</si>
  <si>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</si>
  <si>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</si>
  <si>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</si>
  <si>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</si>
  <si>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</si>
  <si>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</si>
  <si>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</si>
  <si>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</si>
  <si>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</si>
  <si>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</si>
  <si>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</si>
  <si>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</si>
  <si>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</si>
  <si>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</si>
  <si>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</si>
  <si>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</si>
  <si>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</si>
  <si>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</si>
  <si>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</si>
  <si>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</si>
  <si>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</si>
  <si>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</si>
  <si>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</si>
  <si>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</si>
  <si>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</si>
  <si>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</si>
  <si>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</si>
  <si>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</si>
  <si>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</si>
  <si>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</si>
  <si>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</si>
  <si>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</si>
  <si>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</si>
  <si>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</si>
  <si>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</si>
  <si>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</si>
  <si>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</si>
  <si>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</si>
  <si>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</si>
  <si>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</si>
  <si>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</si>
  <si>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</si>
  <si>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</si>
  <si>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</si>
  <si>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</si>
  <si>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</si>
  <si>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</si>
  <si>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</si>
  <si>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</si>
  <si>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</si>
  <si>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</si>
  <si>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</si>
  <si>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</si>
  <si>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</si>
  <si>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</si>
  <si>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</si>
  <si>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</si>
  <si>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</si>
  <si>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</si>
  <si>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</si>
  <si>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</si>
  <si>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</si>
  <si>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</si>
  <si>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</si>
  <si>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</si>
  <si>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</si>
  <si>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</si>
  <si>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</si>
  <si>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</si>
  <si>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</si>
  <si>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</si>
  <si>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</si>
  <si>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</si>
  <si>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</si>
  <si>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</si>
  <si>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</si>
  <si>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</si>
  <si>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</si>
  <si>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</si>
  <si>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</si>
  <si>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</si>
  <si>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</si>
  <si>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</si>
  <si>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</si>
  <si>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</si>
  <si>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</si>
  <si>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</si>
  <si>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</si>
  <si>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</si>
  <si>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</si>
  <si>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</si>
  <si>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</si>
  <si>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</si>
  <si>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</si>
  <si>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</si>
  <si>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</si>
  <si>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</si>
  <si>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</si>
  <si>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</si>
  <si>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</si>
  <si>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</si>
  <si>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</si>
  <si>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</si>
  <si>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</si>
  <si>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</si>
  <si>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</si>
  <si>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</si>
  <si>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</si>
  <si>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</si>
  <si>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</si>
  <si>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</si>
  <si>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</si>
  <si>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</si>
  <si>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</si>
  <si>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</si>
  <si>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</si>
  <si>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</si>
  <si>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</si>
  <si>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</si>
  <si>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</si>
  <si>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</si>
  <si>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</si>
  <si>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</si>
  <si>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</si>
  <si>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</si>
  <si>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</si>
  <si>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</si>
  <si>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</si>
  <si>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</si>
  <si>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</si>
  <si>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</si>
  <si>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</si>
  <si>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</si>
  <si>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</si>
  <si>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</si>
  <si>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</si>
  <si>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</si>
  <si>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</si>
  <si>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</si>
  <si>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</si>
  <si>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</si>
  <si>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</si>
  <si>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</si>
  <si>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</si>
  <si>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</si>
  <si>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</si>
  <si>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</si>
  <si>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</si>
  <si>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</si>
  <si>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</si>
  <si>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</si>
  <si>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</si>
  <si>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</si>
  <si>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</si>
  <si>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</si>
  <si>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</si>
  <si>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</si>
  <si>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</si>
  <si>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</si>
  <si>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</si>
  <si>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</si>
  <si>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</si>
  <si>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</si>
  <si>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</si>
  <si>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</si>
  <si>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</si>
  <si>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</si>
  <si>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</si>
  <si>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</si>
  <si>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</si>
  <si>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</si>
  <si>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</si>
  <si>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</si>
  <si>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</si>
  <si>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</si>
  <si>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</si>
  <si>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</si>
  <si>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</si>
  <si>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</si>
  <si>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</si>
  <si>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</si>
  <si>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</si>
  <si>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</si>
  <si>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</si>
  <si>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</si>
  <si>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</si>
  <si>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</si>
  <si>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</si>
  <si>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</si>
  <si>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</si>
  <si>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</si>
  <si>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</si>
  <si>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</si>
  <si>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</si>
  <si>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</si>
  <si>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</si>
  <si>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</si>
  <si>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</si>
  <si>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</si>
  <si>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</si>
  <si>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</si>
  <si>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</si>
  <si>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</si>
  <si>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</si>
  <si>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</si>
  <si>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</si>
  <si>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</si>
  <si>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</si>
  <si>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</si>
  <si>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</si>
  <si>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</si>
  <si>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</si>
  <si>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</si>
  <si>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</si>
  <si>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</si>
  <si>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</si>
  <si>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</si>
  <si>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</si>
  <si>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</si>
  <si>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</si>
  <si>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</si>
  <si>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</si>
  <si>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</si>
  <si>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</si>
  <si>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</si>
  <si>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</si>
  <si>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</si>
  <si>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</si>
  <si>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</si>
  <si>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</si>
  <si>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</si>
  <si>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</si>
  <si>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</si>
  <si>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</si>
  <si>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</si>
  <si>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</si>
  <si>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</si>
  <si>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</si>
  <si>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</si>
  <si>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</si>
  <si>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</si>
  <si>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</si>
  <si>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</si>
  <si>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</si>
  <si>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</si>
  <si>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</si>
  <si>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</si>
  <si>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</si>
  <si>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</si>
  <si>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</si>
  <si>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</si>
  <si>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</si>
  <si>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</si>
  <si>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</si>
  <si>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</si>
  <si>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</si>
  <si>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</si>
  <si>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</si>
  <si>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</si>
  <si>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</si>
  <si>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</si>
  <si>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</si>
  <si>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</si>
  <si>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</si>
  <si>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</si>
  <si>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</si>
  <si>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</si>
  <si>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</si>
  <si>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</si>
  <si>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</si>
  <si>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</si>
  <si>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</si>
  <si>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</si>
  <si>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</si>
  <si>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</si>
  <si>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</si>
  <si>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</si>
  <si>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</si>
  <si>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</si>
  <si>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</si>
  <si>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</si>
  <si>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</si>
  <si>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</si>
  <si>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</si>
  <si>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</si>
  <si>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</si>
  <si>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</si>
  <si>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</si>
  <si>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</si>
  <si>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</si>
  <si>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</si>
  <si>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</si>
  <si>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</si>
  <si>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</si>
  <si>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</si>
  <si>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</si>
  <si>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</si>
  <si>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</si>
  <si>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</si>
  <si>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</si>
  <si>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</si>
  <si>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</si>
  <si>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</si>
  <si>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</si>
  <si>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</si>
  <si>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</si>
  <si>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</si>
  <si>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</si>
  <si>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</si>
  <si>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</si>
  <si>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</si>
  <si>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</si>
  <si>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</si>
  <si>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</si>
  <si>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</si>
  <si>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</si>
  <si>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</si>
  <si>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</si>
  <si>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</si>
  <si>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</si>
  <si>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</si>
  <si>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</si>
  <si>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</si>
  <si>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</si>
  <si>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</si>
  <si>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</si>
  <si>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</si>
  <si>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</si>
  <si>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</si>
  <si>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</si>
  <si>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</si>
  <si>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</si>
  <si>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</si>
  <si>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</si>
  <si>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</si>
  <si>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</si>
  <si>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</si>
  <si>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</si>
  <si>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</si>
  <si>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</si>
  <si>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</si>
  <si>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</si>
  <si>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</si>
  <si>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</si>
  <si>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</si>
  <si>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</si>
  <si>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</si>
  <si>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</si>
  <si>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</si>
  <si>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</si>
  <si>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</si>
  <si>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</si>
  <si>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</si>
  <si>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</si>
  <si>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</si>
  <si>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</si>
  <si>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</si>
  <si>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</si>
  <si>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</si>
  <si>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</si>
  <si>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</si>
  <si>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</si>
  <si>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</si>
  <si>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</si>
  <si>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</si>
  <si>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</si>
  <si>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</si>
  <si>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</si>
  <si>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</si>
  <si>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</si>
  <si>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</si>
  <si>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</si>
  <si>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</si>
  <si>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</si>
  <si>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</si>
  <si>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</si>
  <si>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</si>
  <si>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</si>
  <si>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</si>
  <si>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</si>
  <si>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</si>
  <si>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</si>
  <si>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</si>
  <si>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</si>
  <si>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</si>
  <si>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</si>
  <si>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</si>
  <si>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</si>
  <si>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</si>
  <si>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</si>
  <si>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</si>
  <si>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</si>
  <si>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</si>
  <si>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</si>
  <si>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</si>
  <si>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</si>
  <si>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</si>
  <si>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</si>
  <si>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</si>
  <si>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</si>
  <si>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</si>
  <si>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</si>
  <si>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</si>
  <si>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</si>
  <si>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</si>
  <si>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</si>
  <si>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</si>
  <si>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</si>
  <si>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</si>
  <si>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</si>
  <si>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</si>
  <si>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</si>
  <si>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</si>
  <si>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</si>
  <si>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</si>
  <si>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</si>
  <si>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</si>
  <si>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</si>
  <si>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</si>
  <si>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</si>
  <si>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</si>
  <si>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</si>
  <si>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</si>
  <si>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</si>
  <si>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</si>
  <si>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</si>
  <si>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</si>
  <si>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</si>
  <si>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</si>
  <si>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</si>
  <si>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</si>
  <si>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</si>
  <si>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</si>
  <si>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</si>
  <si>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</si>
  <si>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</si>
  <si>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</si>
  <si>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</si>
  <si>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</si>
  <si>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</si>
  <si>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</si>
  <si>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</si>
  <si>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</si>
  <si>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</si>
  <si>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</si>
  <si>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</si>
  <si>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</si>
  <si>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</si>
  <si>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</si>
  <si>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</si>
  <si>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</si>
  <si>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</si>
  <si>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</si>
  <si>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</si>
  <si>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</si>
  <si>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</si>
  <si>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</si>
  <si>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</si>
  <si>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</si>
  <si>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</si>
  <si>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</si>
  <si>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</si>
  <si>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</si>
  <si>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</si>
  <si>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</si>
  <si>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</si>
  <si>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</si>
  <si>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</si>
  <si>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</si>
  <si>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</si>
  <si>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</si>
  <si>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</si>
  <si>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</si>
  <si>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</si>
  <si>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</si>
  <si>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</si>
  <si>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</si>
  <si>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</si>
  <si>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</si>
  <si>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</si>
  <si>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</si>
  <si>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</si>
  <si>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</si>
  <si>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</si>
  <si>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</si>
  <si>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</si>
  <si>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</si>
  <si>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</si>
  <si>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</si>
  <si>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</si>
  <si>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</si>
  <si>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</si>
  <si>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</si>
  <si>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</si>
  <si>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</si>
  <si>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</si>
  <si>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</si>
  <si>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</si>
  <si>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</si>
  <si>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</si>
  <si>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</si>
  <si>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</si>
  <si>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</si>
  <si>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</si>
  <si>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</si>
  <si>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</si>
  <si>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</si>
  <si>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</si>
  <si>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</si>
  <si>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</si>
  <si>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</si>
  <si>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</si>
  <si>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</si>
  <si>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</si>
  <si>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</si>
  <si>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</si>
  <si>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</si>
  <si>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</si>
  <si>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</si>
  <si>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</si>
  <si>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</si>
  <si>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</si>
  <si>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</si>
  <si>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</si>
  <si>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</si>
  <si>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</si>
  <si>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</si>
  <si>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</si>
  <si>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</si>
  <si>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</si>
  <si>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</si>
  <si>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</si>
  <si>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</si>
  <si>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</si>
  <si>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</si>
  <si>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</si>
  <si>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</si>
  <si>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</si>
  <si>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</si>
  <si>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</si>
  <si>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</si>
  <si>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</si>
  <si>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</si>
  <si>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</si>
  <si>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</si>
  <si>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</si>
  <si>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</si>
  <si>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</si>
  <si>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</si>
  <si>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</si>
  <si>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</si>
  <si>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</si>
  <si>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</si>
  <si>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</si>
  <si>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</si>
  <si>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</si>
  <si>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</si>
  <si>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</si>
  <si>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</si>
  <si>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</si>
  <si>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</si>
  <si>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</si>
  <si>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</si>
  <si>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</si>
  <si>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</si>
  <si>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</si>
  <si>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</si>
  <si>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</si>
  <si>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</si>
  <si>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</si>
  <si>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</si>
  <si>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</si>
  <si>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</si>
  <si>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</si>
  <si>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</si>
  <si>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</si>
  <si>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</si>
  <si>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</si>
  <si>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</si>
  <si>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</si>
  <si>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</si>
  <si>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</si>
  <si>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</si>
  <si>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</si>
  <si>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</si>
  <si>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</si>
  <si>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</si>
  <si>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</si>
  <si>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</si>
  <si>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</si>
  <si>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</si>
  <si>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</si>
  <si>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</si>
  <si>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</si>
  <si>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</si>
  <si>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</si>
  <si>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</si>
  <si>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</si>
  <si>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</si>
  <si>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</si>
  <si>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</si>
  <si>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</si>
  <si>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</si>
  <si>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</si>
  <si>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</si>
  <si>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</si>
  <si>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</si>
  <si>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</si>
  <si>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</si>
  <si>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</si>
  <si>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</si>
  <si>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</si>
  <si>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</si>
  <si>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</si>
  <si>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</si>
  <si>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</si>
  <si>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</si>
  <si>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</si>
  <si>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</si>
  <si>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</si>
  <si>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</si>
  <si>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</si>
  <si>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</si>
  <si>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</si>
  <si>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</si>
  <si>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</si>
  <si>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</si>
  <si>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</si>
  <si>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</si>
  <si>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</si>
  <si>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</si>
  <si>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</si>
  <si>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</si>
  <si>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</si>
  <si>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</si>
  <si>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</si>
  <si>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</si>
  <si>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</si>
  <si>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</si>
  <si>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</si>
  <si>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</si>
  <si>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</si>
  <si>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</si>
  <si>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</si>
  <si>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</si>
  <si>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</si>
  <si>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</si>
  <si>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</si>
  <si>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</si>
  <si>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</si>
  <si>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</si>
  <si>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</si>
  <si>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</si>
  <si>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</si>
  <si>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</si>
  <si>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</si>
  <si>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</si>
  <si>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</si>
  <si>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</si>
  <si>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</si>
  <si>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</si>
  <si>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</si>
  <si>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</si>
  <si>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</si>
  <si>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</si>
  <si>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</si>
  <si>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</si>
  <si>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</si>
  <si>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</si>
  <si>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</si>
  <si>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</si>
  <si>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</si>
  <si>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</si>
  <si>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</si>
  <si>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</si>
  <si>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</si>
  <si>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</si>
  <si>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</si>
  <si>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</si>
  <si>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</si>
  <si>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</si>
  <si>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</si>
  <si>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</si>
  <si>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</si>
  <si>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</si>
  <si>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</si>
  <si>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</si>
  <si>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</si>
  <si>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</si>
  <si>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</si>
  <si>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</si>
  <si>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</si>
  <si>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</si>
  <si>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</si>
  <si>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</si>
  <si>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</si>
  <si>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</si>
  <si>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</si>
  <si>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</si>
  <si>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</si>
  <si>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</si>
  <si>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</si>
  <si>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</si>
  <si>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</si>
  <si>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</si>
  <si>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</si>
  <si>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</si>
  <si>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</si>
  <si>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</si>
  <si>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</si>
  <si>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</si>
  <si>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</si>
  <si>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</si>
  <si>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</si>
  <si>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</si>
  <si>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</si>
  <si>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</si>
  <si>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</si>
  <si>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</si>
  <si>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</si>
  <si>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</si>
  <si>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</si>
  <si>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</si>
  <si>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</si>
  <si>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</si>
  <si>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</si>
  <si>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</si>
  <si>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</si>
  <si>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</si>
  <si>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</si>
  <si>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</si>
  <si>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</si>
  <si>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</si>
  <si>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</si>
  <si>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</si>
  <si>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</si>
  <si>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</si>
  <si>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</si>
  <si>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</si>
  <si>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</si>
  <si>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</si>
  <si>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</si>
  <si>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</si>
  <si>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</si>
  <si>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</si>
  <si>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</si>
  <si>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</si>
  <si>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</si>
  <si>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</si>
  <si>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</si>
  <si>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</si>
  <si>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</si>
  <si>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</si>
  <si>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</si>
  <si>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</si>
  <si>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</si>
  <si>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</si>
  <si>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</si>
  <si>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</si>
  <si>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</si>
  <si>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</si>
  <si>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</si>
  <si>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</si>
  <si>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</si>
  <si>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</si>
  <si>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</si>
  <si>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</si>
  <si>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</si>
  <si>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</si>
  <si>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</si>
  <si>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</si>
  <si>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</si>
  <si>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</si>
  <si>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</si>
  <si>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</si>
  <si>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</si>
  <si>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</si>
  <si>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</si>
  <si>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</si>
  <si>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</si>
  <si>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</si>
  <si>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</si>
  <si>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</si>
  <si>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</si>
  <si>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</si>
  <si>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</si>
  <si>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</si>
  <si>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</si>
  <si>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</si>
  <si>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</si>
  <si>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</si>
  <si>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</si>
  <si>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</si>
  <si>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</si>
  <si>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</si>
  <si>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</si>
  <si>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</si>
  <si>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</si>
  <si>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</si>
  <si>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</si>
  <si>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</si>
  <si>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</si>
  <si>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</si>
  <si>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</si>
  <si>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</si>
  <si>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</si>
  <si>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</si>
  <si>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</si>
  <si>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</si>
  <si>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</si>
  <si>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</si>
  <si>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</si>
  <si>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</si>
  <si>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</si>
  <si>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</si>
  <si>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</si>
  <si>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</si>
  <si>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</si>
  <si>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</si>
  <si>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</si>
  <si>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</si>
  <si>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</si>
  <si>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</si>
  <si>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</si>
  <si>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</si>
  <si>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</si>
  <si>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</si>
  <si>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</si>
  <si>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</si>
  <si>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</si>
  <si>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</si>
  <si>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</si>
  <si>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</si>
  <si>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</si>
  <si>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</si>
  <si>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</si>
  <si>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</si>
  <si>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</si>
  <si>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</si>
  <si>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</si>
  <si>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</si>
  <si>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</si>
  <si>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</si>
  <si>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</si>
  <si>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</si>
  <si>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</si>
  <si>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</si>
  <si>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</si>
  <si>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</si>
  <si>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</si>
  <si>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</si>
  <si>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</si>
  <si>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</si>
  <si>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</si>
  <si>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</si>
  <si>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</si>
  <si>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</si>
  <si>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</si>
  <si>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</si>
  <si>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</si>
  <si>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</si>
  <si>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</si>
  <si>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</si>
  <si>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</si>
  <si>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</si>
  <si>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</si>
  <si>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</si>
  <si>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</si>
  <si>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</si>
  <si>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</si>
  <si>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</si>
  <si>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</si>
  <si>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</si>
  <si>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</si>
  <si>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</si>
  <si>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</si>
  <si>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</si>
  <si>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</si>
  <si>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</si>
  <si>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</si>
  <si>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</si>
  <si>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</si>
  <si>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</si>
  <si>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</si>
  <si>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</si>
  <si>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</si>
  <si>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</si>
  <si>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</si>
  <si>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</si>
  <si>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</si>
  <si>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</si>
  <si>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</si>
  <si>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</si>
  <si>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</si>
  <si>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</si>
  <si>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</si>
  <si>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</si>
  <si>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</si>
  <si>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</si>
  <si>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</si>
  <si>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</si>
  <si>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</si>
  <si>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</si>
  <si>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</si>
  <si>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</si>
  <si>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</si>
  <si>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</si>
  <si>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</si>
  <si>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</si>
  <si>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</si>
  <si>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</si>
  <si>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</si>
  <si>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</si>
  <si>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</si>
  <si>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</si>
  <si>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</si>
  <si>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</si>
  <si>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</si>
  <si>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</si>
  <si>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</si>
  <si>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</si>
  <si>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</si>
  <si>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</si>
  <si>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</si>
  <si>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</si>
  <si>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</si>
  <si>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</si>
  <si>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</si>
  <si>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</si>
  <si>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</si>
  <si>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</si>
  <si>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</si>
  <si>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</si>
  <si>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</si>
  <si>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</si>
  <si>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</si>
  <si>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</si>
  <si>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</si>
  <si>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</si>
  <si>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</si>
  <si>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</si>
  <si>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</si>
  <si>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</si>
  <si>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</si>
  <si>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</si>
  <si>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</si>
  <si>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</si>
  <si>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</si>
  <si>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</si>
  <si>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</si>
  <si>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</si>
  <si>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</si>
  <si>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</si>
  <si>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</si>
  <si>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</si>
  <si>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</si>
  <si>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</si>
  <si>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</si>
  <si>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</si>
  <si>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</si>
  <si>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</si>
  <si>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</si>
  <si>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</si>
  <si>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</si>
  <si>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</si>
  <si>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</si>
  <si>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</si>
  <si>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</si>
  <si>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</si>
  <si>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</si>
  <si>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</si>
  <si>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</si>
  <si>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</si>
  <si>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</si>
  <si>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</si>
  <si>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</si>
  <si>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</si>
  <si>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</si>
  <si>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</si>
  <si>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</si>
  <si>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</si>
  <si>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</si>
  <si>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</si>
  <si>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</si>
  <si>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</si>
  <si>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</si>
  <si>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</si>
  <si>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</si>
  <si>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</si>
  <si>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</si>
  <si>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</si>
  <si>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</si>
  <si>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</si>
  <si>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</si>
  <si>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</si>
  <si>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</si>
  <si>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</si>
  <si>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</si>
  <si>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</si>
  <si>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</si>
  <si>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</si>
  <si>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</si>
  <si>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</si>
  <si>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</si>
  <si>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</si>
  <si>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</si>
  <si>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</si>
  <si>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</si>
  <si>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</si>
  <si>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</si>
  <si>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</si>
  <si>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</si>
  <si>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</si>
  <si>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</si>
  <si>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</si>
  <si>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</si>
  <si>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</si>
  <si>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</si>
  <si>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</si>
  <si>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</si>
  <si>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</si>
  <si>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</si>
  <si>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</si>
  <si>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</si>
  <si>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</si>
  <si>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</si>
  <si>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</si>
  <si>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</si>
  <si>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</si>
  <si>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</si>
  <si>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</si>
  <si>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</si>
  <si>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</si>
  <si>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</si>
  <si>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</si>
  <si>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</si>
  <si>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</si>
  <si>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</si>
  <si>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</si>
  <si>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</si>
  <si>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</si>
  <si>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</si>
  <si>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</si>
  <si>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</si>
  <si>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</si>
  <si>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</si>
  <si>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</si>
  <si>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</si>
  <si>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</si>
  <si>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</si>
  <si>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</si>
  <si>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</si>
  <si>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</si>
  <si>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</si>
  <si>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</si>
  <si>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</si>
  <si>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</si>
  <si>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</si>
  <si>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</si>
  <si>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</si>
  <si>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</si>
  <si>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</si>
  <si>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</si>
  <si>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</si>
  <si>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</si>
  <si>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</si>
  <si>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</si>
  <si>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</si>
  <si>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</si>
  <si>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</si>
  <si>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</si>
  <si>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</si>
  <si>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</si>
  <si>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</si>
  <si>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</si>
  <si>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</si>
  <si>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</si>
  <si>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</si>
  <si>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</si>
  <si>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</si>
  <si>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</si>
  <si>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</si>
  <si>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</si>
  <si>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</si>
  <si>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</si>
  <si>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</si>
  <si>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</si>
  <si>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</si>
  <si>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</si>
  <si>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</si>
  <si>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</si>
  <si>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</si>
  <si>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</si>
  <si>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</si>
  <si>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</si>
  <si>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</si>
  <si>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</si>
  <si>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</si>
  <si>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</si>
  <si>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</si>
  <si>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</si>
  <si>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</si>
  <si>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</si>
  <si>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</si>
  <si>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</si>
  <si>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</si>
  <si>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</si>
  <si>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</si>
  <si>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</si>
  <si>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</si>
  <si>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</si>
  <si>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</si>
  <si>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</si>
  <si>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</si>
  <si>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</si>
  <si>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</si>
  <si>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</si>
  <si>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</si>
  <si>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</si>
  <si>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</si>
  <si>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</si>
  <si>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</si>
  <si>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</si>
  <si>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</si>
  <si>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</si>
  <si>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</si>
  <si>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</si>
  <si>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</si>
  <si>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</si>
  <si>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</si>
  <si>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</si>
  <si>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</si>
  <si>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</si>
  <si>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</si>
  <si>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</si>
  <si>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</si>
  <si>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</si>
  <si>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</si>
  <si>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</si>
  <si>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</si>
  <si>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</si>
  <si>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</si>
  <si>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</si>
  <si>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</si>
  <si>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</si>
  <si>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</si>
  <si>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</si>
  <si>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</si>
  <si>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</si>
  <si>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</si>
  <si>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</si>
  <si>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</si>
  <si>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</si>
  <si>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</si>
  <si>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</si>
  <si>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</si>
  <si>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</si>
  <si>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</si>
  <si>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</si>
  <si>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</si>
  <si>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</si>
  <si>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</si>
  <si>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</si>
  <si>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</si>
  <si>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</si>
  <si>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</si>
  <si>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</si>
  <si>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</si>
  <si>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</si>
  <si>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</si>
  <si>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</si>
  <si>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</si>
  <si>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</si>
  <si>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</si>
  <si>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</si>
  <si>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</si>
  <si>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</si>
  <si>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</si>
  <si>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</si>
  <si>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</si>
  <si>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</si>
  <si>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</si>
  <si>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</si>
  <si>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</si>
  <si>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</si>
  <si>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</si>
  <si>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</si>
  <si>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</si>
  <si>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</si>
  <si>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</si>
  <si>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</si>
  <si>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</si>
  <si>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</si>
  <si>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</si>
  <si>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</si>
  <si>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</si>
  <si>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</si>
  <si>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</si>
  <si>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</si>
  <si>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</si>
  <si>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</si>
  <si>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</si>
  <si>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</si>
  <si>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</si>
  <si>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</si>
  <si>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</si>
  <si>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</si>
  <si>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</si>
  <si>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</si>
  <si>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</si>
  <si>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</si>
  <si>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</si>
  <si>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</si>
  <si>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</si>
  <si>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</si>
  <si>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</si>
  <si>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</si>
  <si>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</si>
  <si>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</si>
  <si>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</si>
  <si>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</si>
  <si>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</si>
  <si>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</si>
  <si>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</si>
  <si>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</si>
  <si>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</si>
  <si>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</si>
  <si>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</si>
  <si>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</si>
  <si>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</si>
  <si>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</si>
  <si>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</si>
  <si>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</si>
  <si>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</si>
  <si>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</si>
  <si>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</si>
  <si>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</si>
  <si>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</si>
  <si>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</si>
  <si>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</si>
  <si>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</si>
  <si>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</si>
  <si>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</si>
  <si>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</si>
  <si>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</si>
  <si>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</si>
  <si>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</si>
  <si>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</si>
  <si>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</si>
  <si>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</si>
  <si>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</si>
  <si>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</si>
  <si>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</si>
  <si>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</si>
  <si>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</si>
  <si>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</si>
  <si>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</si>
  <si>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</si>
  <si>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</si>
  <si>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</si>
  <si>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</si>
  <si>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</si>
  <si>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</si>
  <si>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</si>
  <si>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</si>
  <si>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</si>
  <si>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</si>
  <si>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</si>
  <si>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</si>
  <si>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</si>
  <si>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</si>
  <si>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</si>
  <si>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</si>
  <si>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</si>
  <si>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</si>
  <si>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</si>
  <si>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</si>
  <si>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</si>
  <si>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</si>
  <si>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</si>
  <si>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</si>
  <si>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</si>
  <si>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</si>
  <si>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</si>
  <si>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</si>
  <si>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</si>
  <si>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</si>
  <si>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</si>
  <si>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</si>
  <si>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</si>
  <si>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</si>
  <si>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</si>
  <si>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</si>
  <si>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</si>
  <si>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</si>
  <si>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</si>
  <si>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</si>
  <si>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</si>
  <si>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</si>
  <si>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</si>
  <si>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</si>
  <si>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</si>
  <si>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</si>
  <si>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</si>
  <si>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</si>
  <si>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</si>
  <si>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</si>
  <si>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</si>
  <si>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</si>
  <si>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</si>
  <si>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</si>
  <si>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</si>
  <si>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</si>
  <si>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</si>
  <si>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</si>
  <si>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</si>
  <si>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</si>
  <si>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</si>
  <si>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</si>
  <si>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</si>
  <si>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</si>
  <si>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</si>
  <si>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</si>
  <si>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</si>
  <si>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</si>
  <si>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</si>
  <si>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</si>
  <si>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</si>
  <si>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</si>
  <si>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</si>
  <si>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</si>
  <si>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</si>
  <si>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</si>
  <si>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</si>
  <si>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</si>
  <si>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</si>
  <si>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</si>
  <si>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</si>
  <si>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</si>
  <si>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</si>
  <si>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</si>
  <si>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</si>
  <si>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</si>
  <si>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</si>
  <si>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</si>
  <si>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</si>
  <si>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</si>
  <si>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</si>
  <si>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</si>
  <si>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</si>
  <si>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</si>
  <si>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</si>
  <si>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</si>
  <si>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</si>
  <si>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</si>
  <si>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</si>
  <si>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</si>
  <si>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</si>
  <si>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</si>
  <si>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</si>
  <si>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</si>
  <si>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</si>
  <si>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</si>
  <si>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</si>
  <si>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</si>
  <si>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</si>
  <si>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</si>
  <si>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</si>
  <si>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</si>
  <si>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</si>
  <si>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</si>
  <si>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</si>
  <si>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</si>
  <si>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</si>
  <si>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</si>
  <si>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</si>
  <si>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</si>
  <si>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</si>
  <si>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</si>
  <si>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</si>
  <si>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</si>
  <si>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</si>
  <si>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</si>
  <si>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</si>
  <si>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</si>
  <si>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</si>
  <si>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</si>
  <si>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</si>
  <si>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</si>
  <si>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</si>
  <si>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</si>
  <si>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</si>
  <si>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</si>
  <si>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</si>
  <si>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</si>
  <si>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</si>
  <si>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</si>
  <si>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</si>
  <si>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</si>
  <si>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</si>
  <si>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</si>
  <si>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</si>
  <si>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</si>
  <si>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</si>
  <si>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</si>
  <si>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</si>
  <si>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</si>
  <si>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</si>
  <si>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</si>
  <si>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</si>
  <si>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</si>
  <si>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</si>
  <si>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</si>
  <si>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</si>
  <si>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</si>
  <si>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</si>
  <si>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</si>
  <si>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</si>
  <si>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</si>
  <si>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</si>
  <si>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</si>
  <si>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</si>
  <si>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</si>
  <si>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</si>
  <si>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</si>
  <si>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</si>
  <si>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</si>
  <si>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</si>
  <si>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</si>
  <si>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</si>
  <si>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</si>
  <si>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</si>
  <si>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</si>
  <si>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</si>
  <si>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</si>
  <si>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</si>
  <si>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</si>
  <si>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</si>
  <si>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</si>
  <si>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</si>
  <si>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</si>
  <si>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</si>
  <si>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</si>
  <si>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</si>
  <si>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</si>
  <si>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</si>
  <si>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</si>
  <si>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</si>
  <si>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</si>
  <si>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</si>
  <si>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</si>
  <si>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</si>
  <si>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</si>
  <si>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</si>
  <si>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</si>
  <si>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</si>
  <si>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</si>
  <si>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</si>
  <si>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</si>
  <si>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</si>
  <si>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</si>
  <si>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</si>
  <si>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</si>
  <si>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</si>
  <si>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</si>
  <si>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</si>
  <si>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</si>
  <si>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</si>
  <si>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</si>
  <si>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</si>
  <si>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</si>
  <si>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</si>
  <si>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</si>
  <si>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</si>
  <si>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</si>
  <si>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</si>
  <si>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</si>
  <si>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</si>
  <si>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</si>
  <si>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</si>
  <si>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</si>
  <si>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</si>
  <si>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</si>
  <si>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</si>
  <si>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</si>
  <si>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</si>
  <si>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</si>
  <si>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</si>
  <si>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</si>
  <si>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</si>
  <si>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</si>
  <si>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</si>
  <si>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</si>
  <si>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</si>
  <si>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</si>
  <si>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</si>
  <si>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</si>
  <si>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</si>
  <si>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</si>
  <si>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</si>
  <si>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</si>
  <si>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</si>
  <si>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</si>
  <si>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</si>
  <si>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</si>
  <si>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</si>
  <si>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</si>
  <si>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</si>
  <si>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</si>
  <si>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</si>
  <si>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</si>
  <si>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</si>
  <si>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</si>
  <si>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</si>
  <si>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</si>
  <si>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</si>
  <si>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</si>
  <si>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</si>
  <si>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</si>
  <si>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</si>
  <si>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</si>
  <si>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</si>
  <si>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</si>
  <si>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</si>
  <si>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</si>
  <si>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</si>
  <si>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</si>
  <si>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</si>
  <si>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</si>
  <si>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</si>
  <si>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</si>
  <si>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</si>
  <si>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</si>
  <si>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</si>
  <si>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</si>
  <si>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</si>
  <si>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</si>
  <si>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</si>
  <si>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</si>
  <si>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</si>
  <si>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</si>
  <si>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</si>
  <si>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</si>
  <si>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</si>
  <si>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</si>
  <si>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</si>
  <si>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</si>
  <si>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</si>
  <si>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</si>
  <si>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</si>
  <si>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</si>
  <si>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</si>
  <si>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</si>
  <si>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</si>
  <si>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</si>
  <si>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</si>
  <si>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</si>
  <si>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</si>
  <si>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</si>
  <si>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</si>
  <si>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</si>
  <si>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</si>
  <si>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</si>
  <si>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</si>
  <si>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</si>
  <si>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</si>
  <si>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</si>
  <si>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</si>
  <si>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</si>
  <si>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</si>
  <si>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</si>
  <si>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</si>
  <si>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</si>
  <si>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</si>
  <si>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</si>
  <si>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</si>
  <si>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</si>
  <si>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</si>
  <si>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</si>
  <si>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</si>
  <si>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</si>
  <si>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</si>
  <si>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</si>
  <si>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</si>
  <si>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</si>
  <si>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</si>
  <si>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</si>
  <si>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</si>
  <si>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</si>
  <si>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</si>
  <si>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</si>
  <si>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</si>
  <si>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</si>
  <si>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</si>
  <si>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</si>
  <si>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</si>
  <si>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</si>
  <si>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</si>
  <si>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</si>
  <si>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</si>
  <si>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</si>
  <si>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</si>
  <si>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</si>
  <si>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</si>
  <si>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</si>
  <si>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</si>
  <si>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</si>
  <si>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</si>
  <si>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</si>
  <si>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</si>
  <si>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</si>
  <si>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</si>
  <si>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</si>
  <si>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</si>
  <si>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</si>
  <si>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</si>
  <si>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</si>
  <si>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</si>
  <si>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</si>
  <si>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</si>
  <si>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</si>
  <si>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</si>
  <si>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</si>
  <si>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</si>
  <si>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</si>
  <si>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</si>
  <si>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</si>
  <si>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</si>
  <si>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</si>
  <si>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</si>
  <si>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</si>
  <si>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</si>
  <si>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</si>
  <si>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</si>
  <si>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</si>
  <si>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</si>
  <si>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</si>
  <si>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</si>
  <si>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</si>
  <si>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</si>
  <si>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</si>
  <si>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</si>
  <si>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</si>
  <si>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</si>
  <si>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</si>
  <si>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</si>
  <si>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</si>
  <si>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</si>
  <si>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</si>
  <si>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</si>
  <si>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</si>
  <si>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</si>
  <si>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</si>
  <si>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</si>
  <si>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</si>
  <si>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</si>
  <si>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</si>
  <si>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</si>
  <si>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</si>
  <si>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</si>
  <si>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</si>
  <si>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</si>
  <si>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</si>
  <si>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</si>
  <si>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</si>
  <si>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</si>
  <si>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</si>
  <si>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</si>
  <si>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</si>
  <si>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</si>
  <si>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</si>
  <si>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</si>
  <si>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</si>
  <si>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</si>
  <si>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</si>
  <si>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</si>
  <si>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</si>
  <si>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</si>
  <si>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</si>
  <si>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</si>
  <si>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</si>
  <si>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</si>
  <si>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</si>
  <si>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</si>
  <si>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</si>
  <si>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</si>
  <si>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</si>
  <si>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</si>
  <si>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</si>
  <si>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</si>
  <si>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</si>
  <si>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</si>
  <si>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</si>
  <si>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</si>
  <si>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</si>
  <si>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</si>
  <si>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</si>
  <si>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</si>
  <si>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</si>
  <si>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</si>
  <si>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</si>
  <si>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</si>
  <si>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</si>
  <si>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</si>
  <si>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</si>
  <si>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</si>
  <si>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</si>
  <si>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</si>
  <si>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</si>
  <si>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</si>
  <si>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</si>
  <si>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</si>
  <si>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</si>
  <si>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</si>
  <si>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</si>
  <si>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</si>
  <si>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</si>
  <si>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</si>
  <si>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</si>
  <si>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</si>
  <si>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</si>
  <si>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</si>
  <si>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</si>
  <si>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</si>
  <si>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</si>
  <si>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</si>
  <si>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</si>
  <si>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</si>
  <si>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</si>
  <si>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</si>
  <si>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</si>
  <si>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</si>
  <si>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</si>
  <si>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</si>
  <si>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</si>
  <si>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</si>
  <si>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</si>
  <si>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</si>
  <si>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</si>
  <si>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</si>
  <si>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</si>
  <si>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</si>
  <si>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</si>
  <si>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</si>
  <si>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</si>
  <si>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</si>
  <si>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</si>
  <si>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</si>
  <si>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</si>
  <si>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</si>
  <si>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</si>
  <si>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</si>
  <si>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</si>
  <si>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</si>
  <si>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</si>
  <si>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</si>
  <si>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</si>
  <si>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</si>
  <si>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</si>
  <si>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</si>
  <si>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</si>
  <si>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</si>
  <si>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</si>
  <si>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</si>
  <si>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</si>
  <si>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</si>
  <si>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</si>
  <si>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</si>
  <si>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</si>
  <si>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</si>
  <si>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</si>
  <si>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</si>
  <si>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</si>
  <si>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</si>
  <si>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</si>
  <si>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</si>
  <si>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</si>
  <si>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</si>
  <si>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</si>
  <si>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</si>
  <si>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</si>
  <si>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</si>
  <si>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</si>
  <si>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</si>
  <si>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</si>
  <si>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</si>
  <si>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</si>
  <si>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</si>
  <si>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</si>
  <si>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</si>
  <si>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</si>
  <si>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</si>
  <si>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</si>
  <si>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</si>
  <si>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</si>
  <si>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</si>
  <si>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</si>
  <si>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</si>
  <si>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</si>
  <si>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</si>
  <si>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</si>
  <si>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</si>
  <si>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</si>
  <si>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</si>
  <si>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</si>
  <si>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</si>
  <si>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</si>
  <si>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</si>
  <si>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</si>
  <si>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</si>
  <si>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</si>
  <si>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</si>
  <si>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</si>
  <si>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</si>
  <si>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</si>
  <si>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</si>
  <si>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</si>
  <si>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</si>
  <si>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</si>
  <si>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</si>
  <si>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</si>
  <si>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</si>
  <si>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</si>
  <si>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</si>
  <si>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</si>
  <si>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</si>
  <si>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</si>
  <si>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</si>
  <si>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</si>
  <si>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</si>
  <si>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</si>
  <si>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</si>
  <si>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</si>
  <si>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</si>
  <si>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</si>
  <si>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</si>
  <si>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</si>
  <si>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</si>
  <si>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</si>
  <si>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</si>
  <si>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</si>
  <si>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</si>
  <si>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</si>
  <si>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</si>
  <si>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</si>
  <si>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</si>
  <si>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</si>
  <si>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</si>
  <si>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</si>
  <si>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</si>
  <si>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</si>
  <si>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</si>
  <si>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</si>
  <si>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</si>
  <si>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</si>
  <si>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</si>
  <si>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</si>
  <si>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</si>
  <si>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</si>
  <si>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</si>
  <si>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</si>
  <si>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</si>
  <si>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</si>
  <si>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</si>
  <si>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</si>
  <si>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</si>
  <si>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</si>
  <si>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</si>
  <si>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</si>
  <si>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</si>
  <si>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</si>
  <si>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</si>
  <si>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</si>
  <si>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</si>
  <si>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</si>
  <si>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</si>
  <si>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</si>
  <si>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</si>
  <si>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</si>
  <si>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</si>
  <si>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</si>
  <si>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</si>
  <si>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</si>
  <si>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</si>
  <si>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</si>
  <si>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</si>
  <si>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</si>
  <si>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</si>
  <si>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</si>
  <si>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</si>
  <si>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</si>
  <si>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</si>
  <si>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</si>
  <si>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</si>
  <si>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</si>
  <si>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</si>
  <si>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</si>
  <si>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</si>
  <si>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</si>
  <si>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</si>
  <si>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</si>
  <si>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</si>
  <si>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</si>
  <si>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</si>
  <si>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</si>
  <si>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</si>
  <si>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</si>
  <si>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</si>
  <si>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</si>
  <si>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</si>
  <si>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</si>
  <si>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</si>
  <si>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</si>
  <si>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</si>
  <si>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</si>
  <si>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</si>
  <si>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</si>
  <si>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</si>
  <si>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</si>
  <si>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</si>
  <si>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</si>
  <si>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</si>
  <si>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</si>
  <si>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</si>
  <si>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</si>
  <si>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</si>
  <si>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</si>
  <si>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</si>
  <si>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</si>
  <si>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</si>
  <si>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</si>
  <si>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</si>
  <si>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</si>
  <si>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</si>
  <si>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</si>
  <si>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</si>
  <si>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</si>
  <si>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</si>
  <si>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</si>
  <si>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</si>
  <si>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</si>
  <si>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</si>
  <si>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</si>
  <si>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</si>
  <si>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</si>
  <si>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</si>
  <si>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</si>
  <si>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</si>
  <si>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</si>
  <si>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</si>
  <si>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</si>
  <si>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</si>
  <si>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</si>
  <si>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</si>
  <si>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</si>
  <si>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</si>
  <si>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</si>
  <si>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</si>
  <si>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</si>
  <si>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</si>
  <si>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</si>
  <si>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</si>
  <si>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</si>
  <si>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</si>
  <si>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</si>
  <si>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</si>
  <si>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</si>
  <si>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</si>
  <si>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</si>
  <si>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</si>
  <si>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</si>
  <si>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</si>
  <si>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</si>
  <si>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</si>
  <si>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</si>
  <si>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</si>
  <si>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</si>
  <si>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</si>
  <si>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</si>
  <si>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</si>
  <si>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</si>
  <si>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</si>
  <si>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</si>
  <si>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</si>
  <si>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</si>
  <si>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</si>
  <si>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</si>
  <si>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</si>
  <si>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</si>
  <si>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</si>
  <si>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</si>
  <si>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</si>
  <si>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</si>
  <si>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</si>
  <si>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</si>
  <si>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</si>
  <si>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</si>
  <si>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</si>
  <si>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</si>
  <si>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</si>
  <si>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</si>
  <si>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</si>
  <si>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</si>
  <si>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</si>
  <si>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</si>
  <si>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</si>
  <si>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</si>
  <si>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</si>
  <si>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</si>
  <si>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</si>
  <si>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</si>
  <si>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</si>
  <si>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</si>
  <si>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</si>
  <si>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</si>
  <si>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</si>
  <si>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</si>
  <si>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</si>
  <si>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</si>
  <si>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</si>
  <si>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</si>
  <si>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</si>
  <si>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</si>
  <si>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</si>
  <si>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</si>
  <si>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</si>
  <si>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</si>
  <si>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</si>
  <si>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</si>
  <si>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</si>
  <si>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</si>
  <si>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</si>
  <si>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</si>
  <si>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</si>
  <si>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</si>
  <si>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</si>
  <si>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</si>
  <si>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</si>
  <si>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</si>
  <si>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</si>
  <si>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</si>
  <si>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</si>
  <si>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</si>
  <si>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</si>
  <si>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</si>
  <si>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</si>
  <si>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</si>
  <si>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</si>
  <si>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</si>
  <si>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</si>
  <si>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</si>
  <si>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</si>
  <si>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</si>
  <si>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</si>
  <si>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</si>
  <si>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</si>
  <si>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</si>
  <si>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</si>
  <si>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</si>
  <si>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</si>
  <si>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</si>
  <si>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</si>
  <si>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</si>
  <si>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</si>
  <si>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</si>
  <si>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</si>
  <si>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</si>
  <si>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</si>
  <si>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</si>
  <si>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</si>
  <si>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</si>
  <si>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</si>
  <si>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</si>
  <si>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</si>
  <si>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</si>
  <si>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</si>
  <si>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</si>
  <si>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</si>
  <si>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</si>
  <si>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</si>
  <si>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</si>
  <si>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</si>
  <si>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</si>
  <si>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</si>
  <si>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</si>
  <si>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</si>
  <si>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</si>
  <si>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</si>
  <si>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</si>
  <si>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</si>
  <si>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</si>
  <si>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</si>
  <si>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</si>
  <si>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</si>
  <si>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</si>
  <si>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</si>
  <si>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</si>
  <si>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</si>
  <si>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</si>
  <si>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</si>
  <si>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</si>
  <si>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</si>
  <si>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</si>
  <si>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</si>
  <si>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</si>
  <si>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</si>
  <si>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</si>
  <si>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</si>
  <si>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</si>
  <si>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</si>
  <si>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</si>
  <si>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</si>
  <si>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</si>
  <si>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</si>
  <si>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</si>
  <si>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</si>
  <si>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</si>
  <si>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</si>
  <si>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</si>
  <si>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</si>
  <si>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</si>
  <si>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</si>
  <si>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</si>
  <si>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</si>
  <si>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</si>
  <si>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</si>
  <si>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</si>
  <si>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</si>
  <si>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</si>
  <si>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</si>
  <si>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</si>
  <si>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</si>
  <si>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</si>
  <si>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</si>
  <si>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</si>
  <si>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</si>
  <si>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</si>
  <si>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</si>
  <si>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</si>
  <si>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</si>
  <si>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</si>
  <si>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</si>
  <si>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</si>
  <si>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</si>
  <si>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</si>
  <si>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</si>
  <si>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</si>
  <si>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</si>
  <si>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</si>
  <si>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</si>
  <si>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</si>
  <si>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</si>
  <si>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</si>
  <si>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</si>
  <si>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</si>
  <si>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</si>
  <si>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</si>
  <si>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</si>
  <si>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</si>
  <si>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</si>
  <si>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</si>
  <si>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</si>
  <si>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</si>
  <si>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</si>
  <si>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</si>
  <si>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</si>
  <si>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</si>
  <si>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</si>
  <si>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</si>
  <si>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</si>
  <si>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</si>
  <si>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</si>
  <si>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</si>
  <si>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</si>
  <si>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</si>
  <si>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</si>
  <si>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</si>
  <si>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</si>
  <si>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</si>
  <si>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</si>
  <si>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</si>
  <si>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</si>
  <si>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</si>
  <si>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</si>
  <si>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</si>
  <si>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</si>
  <si>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</si>
  <si>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</si>
  <si>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</si>
  <si>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</si>
  <si>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</si>
  <si>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</si>
  <si>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</si>
  <si>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</si>
  <si>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</si>
  <si>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</si>
  <si>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</si>
  <si>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</si>
  <si>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</si>
  <si>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</si>
  <si>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</si>
  <si>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</si>
  <si>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</si>
  <si>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</si>
  <si>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</si>
  <si>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</si>
  <si>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</si>
  <si>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</si>
  <si>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</si>
  <si>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</si>
  <si>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</si>
  <si>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</si>
  <si>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</si>
  <si>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</si>
  <si>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</si>
  <si>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</si>
  <si>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</si>
  <si>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</si>
  <si>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</si>
  <si>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</si>
  <si>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</si>
  <si>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</si>
  <si>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</si>
  <si>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</si>
  <si>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</si>
  <si>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</si>
  <si>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</si>
  <si>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</si>
  <si>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</si>
  <si>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</si>
  <si>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</si>
  <si>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</si>
  <si>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</si>
  <si>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</si>
  <si>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</si>
  <si>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</si>
  <si>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</si>
  <si>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</si>
  <si>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</si>
  <si>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</si>
  <si>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</si>
  <si>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</si>
  <si>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</si>
  <si>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</si>
  <si>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</si>
  <si>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</si>
  <si>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</si>
  <si>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</si>
  <si>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</si>
  <si>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</si>
  <si>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</si>
  <si>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</si>
  <si>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</si>
  <si>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</si>
  <si>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</si>
  <si>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</si>
  <si>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</si>
  <si>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</si>
  <si>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</si>
  <si>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</si>
  <si>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</si>
  <si>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</si>
  <si>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</si>
  <si>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</si>
  <si>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</si>
  <si>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</si>
  <si>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</si>
  <si>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</si>
  <si>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</si>
  <si>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</si>
  <si>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</si>
  <si>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</si>
  <si>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</si>
  <si>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</si>
  <si>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</si>
  <si>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</si>
  <si>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</si>
  <si>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</si>
  <si>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</si>
  <si>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</si>
  <si>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</si>
  <si>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</si>
  <si>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</si>
  <si>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</si>
  <si>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</si>
  <si>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</si>
  <si>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</si>
  <si>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</si>
  <si>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</si>
  <si>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</si>
  <si>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</si>
  <si>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</si>
  <si>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</si>
  <si>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</si>
  <si>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</si>
  <si>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</si>
  <si>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</si>
  <si>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</si>
  <si>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</si>
  <si>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</si>
  <si>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</si>
  <si>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</si>
  <si>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</si>
  <si>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</si>
  <si>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</si>
  <si>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</si>
  <si>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</si>
  <si>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</si>
  <si>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</si>
  <si>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</si>
  <si>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</si>
  <si>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</si>
  <si>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</si>
  <si>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</si>
  <si>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</si>
  <si>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</si>
  <si>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</si>
  <si>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</si>
  <si>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</si>
  <si>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</si>
  <si>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</si>
  <si>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</si>
  <si>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</si>
  <si>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</si>
  <si>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</si>
  <si>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</si>
  <si>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</si>
  <si>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</si>
  <si>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</si>
  <si>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</si>
  <si>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</si>
  <si>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</si>
  <si>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</si>
  <si>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</si>
  <si>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</si>
  <si>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</si>
  <si>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</si>
  <si>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</si>
  <si>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</si>
  <si>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</si>
  <si>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</si>
  <si>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</si>
  <si>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</si>
  <si>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</si>
  <si>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</si>
  <si>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</si>
  <si>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</si>
  <si>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</si>
  <si>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</si>
  <si>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</si>
  <si>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</si>
  <si>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</si>
  <si>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</si>
  <si>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</si>
  <si>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</si>
  <si>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</si>
  <si>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</si>
  <si>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</si>
  <si>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</si>
  <si>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</si>
  <si>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</si>
  <si>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</si>
  <si>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</si>
  <si>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</si>
  <si>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</si>
  <si>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</si>
  <si>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</si>
  <si>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</si>
  <si>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</si>
  <si>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</si>
  <si>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</si>
  <si>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</si>
  <si>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</si>
  <si>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</si>
  <si>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</si>
  <si>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</si>
  <si>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</si>
  <si>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</si>
  <si>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</si>
  <si>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</si>
  <si>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</si>
  <si>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</si>
  <si>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</si>
  <si>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</si>
  <si>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</si>
  <si>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</si>
  <si>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</si>
  <si>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</si>
  <si>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</si>
  <si>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</si>
  <si>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</si>
  <si>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</si>
  <si>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</si>
  <si>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</si>
  <si>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</si>
  <si>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</si>
  <si>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</si>
  <si>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</si>
  <si>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</si>
  <si>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</si>
  <si>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</si>
  <si>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</si>
  <si>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</si>
  <si>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</si>
  <si>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</si>
  <si>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</si>
  <si>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</si>
  <si>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</si>
  <si>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</si>
  <si>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</si>
  <si>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</si>
  <si>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</si>
  <si>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</si>
  <si>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</si>
  <si>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</si>
  <si>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</si>
  <si>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</si>
  <si>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</si>
  <si>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</si>
  <si>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</si>
  <si>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</si>
  <si>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</si>
  <si>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</si>
  <si>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</si>
  <si>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</si>
  <si>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</si>
  <si>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</si>
  <si>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</si>
  <si>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</si>
  <si>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</si>
  <si>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</si>
  <si>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</si>
  <si>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</si>
  <si>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</si>
  <si>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</si>
  <si>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</si>
  <si>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</si>
  <si>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</si>
  <si>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</si>
  <si>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</si>
  <si>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</si>
  <si>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</si>
  <si>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</si>
  <si>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</si>
  <si>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</si>
  <si>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</si>
  <si>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</si>
  <si>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</si>
  <si>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</si>
  <si>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</si>
  <si>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</si>
  <si>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</si>
  <si>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</si>
  <si>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</si>
  <si>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</si>
  <si>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</si>
  <si>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</si>
  <si>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</si>
  <si>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</si>
  <si>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</si>
  <si>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</si>
  <si>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</si>
  <si>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</si>
  <si>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</si>
  <si>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</si>
  <si>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</si>
  <si>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</si>
  <si>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</si>
  <si>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</si>
  <si>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</si>
  <si>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</si>
  <si>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</si>
  <si>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</si>
  <si>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</si>
  <si>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</si>
  <si>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</si>
  <si>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</si>
  <si>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</si>
  <si>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</si>
  <si>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</si>
  <si>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</si>
  <si>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</si>
  <si>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</si>
  <si>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</si>
  <si>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</si>
  <si>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</si>
  <si>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</si>
  <si>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</si>
  <si>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</si>
  <si>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</si>
  <si>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</si>
  <si>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</si>
  <si>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</si>
  <si>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</si>
  <si>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</si>
  <si>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</si>
  <si>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</si>
  <si>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</si>
  <si>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</si>
  <si>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</si>
  <si>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</si>
  <si>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</si>
  <si>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</si>
  <si>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</si>
  <si>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</si>
  <si>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</si>
  <si>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</si>
  <si>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</si>
  <si>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</si>
  <si>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</si>
  <si>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</si>
  <si>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</si>
  <si>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</si>
  <si>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</si>
  <si>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</si>
  <si>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</si>
  <si>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</si>
  <si>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</si>
  <si>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</si>
  <si>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</si>
  <si>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</si>
  <si>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</si>
  <si>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</si>
  <si>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</si>
  <si>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</si>
  <si>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</si>
  <si>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</si>
  <si>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</si>
  <si>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</si>
  <si>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</si>
  <si>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</si>
  <si>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</si>
  <si>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</si>
  <si>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</si>
  <si>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</si>
  <si>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</si>
  <si>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</si>
  <si>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</si>
  <si>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</si>
  <si>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</si>
  <si>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</si>
  <si>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</si>
  <si>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</si>
  <si>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</si>
  <si>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</si>
  <si>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</si>
  <si>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</si>
  <si>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</si>
  <si>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</si>
  <si>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</si>
  <si>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</si>
  <si>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</si>
  <si>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</si>
  <si>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</si>
  <si>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</si>
  <si>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</si>
  <si>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</si>
  <si>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</si>
  <si>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</si>
  <si>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</si>
  <si>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</si>
  <si>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</si>
  <si>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</si>
  <si>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</si>
  <si>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</si>
  <si>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</si>
  <si>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</si>
  <si>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</si>
  <si>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</si>
  <si>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</si>
  <si>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</si>
  <si>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</si>
  <si>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</si>
  <si>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</si>
  <si>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</si>
  <si>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</si>
  <si>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</si>
  <si>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</si>
  <si>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</si>
  <si>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</si>
  <si>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</si>
  <si>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</si>
  <si>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</si>
  <si>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</si>
  <si>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</si>
  <si>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</si>
  <si>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</si>
  <si>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</si>
  <si>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</si>
  <si>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</si>
  <si>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</si>
  <si>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</si>
  <si>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</si>
  <si>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</si>
  <si>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</si>
  <si>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</si>
  <si>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</si>
  <si>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</si>
  <si>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</si>
  <si>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</si>
  <si>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</si>
  <si>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</si>
  <si>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</si>
  <si>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</si>
  <si>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</si>
  <si>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</si>
  <si>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</si>
  <si>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</si>
  <si>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</si>
  <si>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</si>
  <si>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</si>
  <si>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</si>
  <si>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</si>
  <si>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</si>
  <si>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</si>
  <si>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</si>
  <si>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</si>
  <si>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</si>
  <si>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</si>
  <si>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</si>
  <si>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</si>
  <si>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</si>
  <si>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</si>
  <si>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</si>
  <si>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</si>
  <si>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</si>
  <si>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</si>
  <si>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</si>
  <si>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</si>
  <si>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</si>
  <si>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</si>
  <si>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</si>
  <si>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</si>
  <si>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</si>
  <si>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</si>
  <si>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</si>
  <si>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</si>
  <si>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</si>
  <si>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</si>
  <si>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</si>
  <si>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</si>
  <si>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</si>
  <si>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</si>
  <si>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</si>
  <si>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</si>
  <si>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</si>
  <si>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</si>
  <si>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</si>
  <si>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</si>
  <si>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</si>
  <si>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</si>
  <si>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</si>
  <si>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</si>
  <si>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</si>
  <si>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</si>
  <si>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</si>
  <si>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</si>
  <si>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</si>
  <si>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</si>
  <si>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</si>
  <si>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</si>
  <si>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</si>
  <si>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</si>
  <si>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</si>
  <si>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</si>
  <si>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</si>
  <si>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</si>
  <si>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</si>
  <si>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</si>
  <si>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</si>
  <si>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</si>
  <si>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</si>
  <si>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</si>
  <si>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</si>
  <si>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</si>
  <si>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</si>
  <si>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</si>
  <si>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</si>
  <si>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</si>
  <si>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</si>
  <si>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</si>
  <si>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</si>
  <si>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</si>
  <si>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</si>
  <si>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</si>
  <si>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</si>
  <si>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</si>
  <si>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</si>
  <si>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</si>
  <si>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</si>
  <si>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</si>
  <si>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</si>
  <si>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</si>
  <si>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</si>
  <si>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</si>
  <si>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</si>
  <si>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</si>
  <si>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</si>
  <si>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</si>
  <si>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</si>
  <si>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</si>
  <si>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</si>
  <si>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</si>
  <si>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</si>
  <si>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</si>
  <si>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</si>
  <si>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</si>
  <si>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</si>
  <si>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</si>
  <si>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</si>
  <si>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</si>
  <si>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</si>
  <si>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</si>
  <si>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</si>
  <si>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</si>
  <si>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</si>
  <si>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</si>
  <si>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</si>
  <si>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</si>
  <si>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</si>
  <si>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</si>
  <si>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</si>
  <si>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</si>
  <si>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</si>
  <si>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</si>
  <si>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</si>
  <si>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</si>
  <si>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</si>
  <si>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</si>
  <si>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</si>
  <si>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</si>
  <si>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</si>
  <si>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</si>
  <si>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</si>
  <si>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</si>
  <si>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</si>
  <si>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</si>
  <si>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</si>
  <si>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</si>
  <si>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</si>
  <si>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</si>
  <si>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</si>
  <si>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</si>
  <si>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</si>
  <si>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</si>
  <si>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</si>
  <si>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</si>
  <si>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</si>
  <si>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</si>
  <si>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</si>
  <si>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</si>
  <si>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</si>
  <si>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</si>
  <si>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</si>
  <si>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</si>
  <si>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</si>
  <si>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</si>
  <si>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</si>
  <si>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</si>
  <si>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</si>
  <si>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</si>
  <si>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</si>
  <si>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</si>
  <si>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</si>
  <si>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</si>
  <si>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</si>
  <si>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</si>
  <si>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</si>
  <si>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</si>
  <si>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</si>
  <si>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</si>
  <si>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</si>
  <si>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</si>
  <si>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</si>
  <si>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</si>
  <si>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</si>
  <si>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</si>
  <si>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</si>
  <si>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</si>
  <si>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</si>
  <si>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</si>
  <si>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</si>
  <si>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</si>
  <si>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</si>
  <si>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</si>
  <si>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</si>
  <si>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</si>
  <si>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</si>
  <si>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</si>
  <si>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</si>
  <si>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</si>
  <si>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</si>
  <si>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</si>
  <si>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</si>
  <si>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</si>
  <si>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</si>
  <si>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</si>
  <si>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</si>
  <si>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</si>
  <si>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</si>
  <si>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</si>
  <si>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</si>
  <si>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</si>
  <si>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</si>
  <si>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</si>
  <si>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</si>
  <si>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</si>
  <si>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</si>
  <si>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</si>
  <si>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</si>
  <si>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</si>
  <si>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</si>
  <si>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</si>
  <si>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</si>
  <si>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</si>
  <si>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</si>
  <si>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</si>
  <si>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</si>
  <si>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</si>
  <si>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</si>
  <si>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</si>
  <si>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</si>
  <si>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</si>
  <si>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</si>
  <si>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</si>
  <si>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</si>
  <si>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</si>
  <si>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</si>
  <si>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</si>
  <si>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</si>
  <si>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</si>
  <si>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</si>
  <si>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</si>
  <si>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</si>
  <si>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</si>
  <si>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</si>
  <si>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</si>
  <si>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</si>
  <si>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</si>
  <si>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</si>
  <si>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</si>
  <si>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</si>
  <si>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</si>
  <si>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</si>
  <si>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</si>
  <si>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</si>
  <si>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</si>
  <si>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</si>
  <si>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</si>
  <si>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</si>
  <si>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</si>
  <si>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</si>
  <si>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</si>
  <si>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</si>
  <si>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</si>
  <si>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</si>
  <si>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</si>
  <si>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</si>
  <si>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</si>
  <si>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</si>
  <si>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</si>
  <si>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</si>
  <si>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</si>
  <si>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</si>
  <si>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</si>
  <si>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</si>
  <si>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</si>
  <si>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</si>
  <si>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</si>
  <si>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</si>
  <si>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</si>
  <si>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</si>
  <si>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</si>
  <si>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</si>
  <si>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</si>
  <si>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</si>
  <si>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</si>
  <si>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</si>
  <si>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</si>
  <si>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</si>
  <si>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</si>
  <si>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</si>
  <si>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</si>
  <si>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</si>
  <si>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</si>
  <si>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</si>
  <si>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</si>
  <si>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</si>
  <si>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</si>
  <si>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</si>
  <si>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</si>
  <si>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</si>
  <si>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</si>
  <si>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</si>
  <si>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</si>
  <si>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</si>
  <si>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</si>
  <si>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</si>
  <si>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</si>
  <si>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</si>
  <si>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</si>
  <si>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</si>
  <si>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</si>
  <si>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</si>
  <si>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</si>
  <si>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</si>
  <si>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</si>
  <si>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</si>
  <si>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</si>
  <si>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</si>
  <si>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</si>
  <si>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</si>
  <si>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</si>
  <si>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</si>
  <si>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</si>
  <si>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</si>
  <si>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</si>
  <si>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</si>
  <si>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</si>
  <si>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</si>
  <si>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</si>
  <si>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</si>
  <si>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</si>
  <si>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</si>
  <si>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</si>
  <si>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</si>
  <si>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</si>
  <si>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</si>
  <si>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</si>
  <si>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</si>
  <si>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</si>
  <si>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</si>
  <si>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</si>
  <si>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</si>
  <si>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</si>
  <si>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</si>
  <si>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</si>
  <si>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</si>
  <si>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</si>
  <si>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</si>
  <si>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</si>
  <si>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</si>
  <si>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</si>
  <si>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</si>
  <si>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</si>
  <si>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</si>
  <si>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</si>
  <si>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</si>
  <si>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</si>
  <si>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</si>
  <si>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</si>
  <si>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</si>
  <si>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</si>
  <si>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</si>
  <si>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</si>
  <si>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</si>
  <si>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</si>
  <si>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</si>
  <si>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</si>
  <si>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</si>
  <si>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</si>
  <si>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</si>
  <si>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</si>
  <si>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</si>
  <si>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</si>
  <si>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</si>
  <si>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</si>
  <si>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</si>
  <si>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</si>
  <si>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</si>
  <si>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</si>
  <si>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</si>
  <si>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</si>
  <si>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</si>
  <si>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</si>
  <si>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</si>
  <si>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</si>
  <si>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</si>
  <si>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</si>
  <si>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</si>
  <si>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</si>
  <si>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</si>
  <si>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</si>
  <si>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</si>
  <si>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</si>
  <si>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</si>
  <si>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</si>
  <si>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</si>
  <si>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</si>
  <si>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</si>
  <si>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</si>
  <si>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</si>
  <si>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</si>
  <si>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</si>
  <si>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</si>
  <si>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</si>
  <si>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</si>
  <si>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</si>
  <si>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</si>
  <si>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</si>
  <si>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</si>
  <si>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</si>
  <si>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</si>
  <si>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</si>
  <si>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</si>
  <si>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</si>
  <si>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</si>
  <si>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</si>
  <si>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</si>
  <si>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</si>
  <si>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</si>
  <si>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</si>
  <si>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</si>
  <si>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</si>
  <si>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</si>
  <si>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</si>
  <si>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</si>
  <si>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</si>
  <si>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</si>
  <si>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</si>
  <si>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</si>
  <si>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</si>
  <si>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</si>
  <si>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</si>
  <si>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</si>
  <si>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</si>
  <si>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</si>
  <si>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</si>
  <si>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</si>
  <si>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</si>
  <si>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</si>
  <si>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</si>
  <si>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</si>
  <si>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</si>
  <si>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</si>
  <si>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</si>
  <si>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</si>
  <si>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</si>
  <si>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</si>
  <si>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</si>
  <si>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</si>
  <si>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</si>
  <si>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</si>
  <si>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</si>
  <si>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</si>
  <si>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</si>
  <si>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</si>
  <si>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</si>
  <si>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</si>
  <si>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</si>
  <si>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</si>
  <si>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</si>
  <si>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</si>
  <si>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</si>
  <si>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</si>
  <si>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</si>
  <si>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</si>
  <si>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</si>
  <si>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</si>
  <si>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</si>
  <si>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</si>
  <si>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</si>
  <si>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</si>
  <si>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</si>
  <si>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</si>
  <si>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</si>
  <si>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</si>
  <si>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</si>
  <si>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</si>
  <si>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</si>
  <si>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</si>
  <si>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</si>
  <si>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</si>
  <si>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</si>
  <si>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</si>
  <si>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</si>
  <si>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</si>
  <si>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</si>
  <si>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</si>
  <si>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</si>
  <si>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</si>
  <si>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</si>
  <si>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</si>
  <si>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</si>
  <si>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</si>
  <si>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</si>
  <si>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</si>
  <si>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</si>
  <si>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</si>
  <si>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</si>
  <si>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</si>
  <si>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</si>
  <si>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</si>
  <si>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</si>
  <si>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</si>
  <si>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</si>
  <si>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</si>
  <si>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</si>
  <si>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</si>
  <si>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</si>
  <si>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</si>
  <si>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</si>
  <si>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</si>
  <si>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</si>
  <si>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</si>
  <si>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</si>
  <si>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</si>
  <si>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</si>
  <si>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</si>
  <si>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</si>
  <si>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</si>
  <si>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</si>
  <si>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</si>
  <si>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</si>
  <si>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</si>
  <si>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</si>
  <si>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</si>
  <si>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</si>
  <si>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</si>
  <si>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</si>
  <si>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</si>
  <si>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</si>
  <si>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</si>
  <si>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</si>
  <si>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</si>
  <si>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</si>
  <si>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</si>
  <si>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</si>
  <si>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</si>
  <si>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</si>
  <si>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</si>
  <si>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</si>
  <si>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</si>
  <si>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</si>
  <si>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</si>
  <si>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</si>
  <si>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</si>
  <si>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</si>
  <si>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</si>
  <si>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</si>
  <si>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</si>
  <si>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</si>
  <si>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</si>
  <si>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</si>
  <si>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</si>
  <si>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</si>
  <si>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</si>
  <si>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</si>
  <si>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</si>
  <si>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</si>
  <si>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</si>
  <si>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</si>
  <si>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</si>
  <si>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</si>
  <si>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</si>
  <si>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</si>
  <si>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</si>
  <si>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</si>
  <si>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</si>
  <si>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</si>
  <si>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</si>
  <si>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</si>
  <si>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</si>
  <si>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</si>
  <si>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</si>
  <si>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</si>
  <si>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</si>
  <si>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</si>
  <si>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</si>
  <si>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</si>
  <si>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</si>
  <si>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</si>
  <si>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</si>
  <si>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</si>
  <si>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</si>
  <si>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</si>
  <si>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</si>
  <si>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</si>
  <si>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</si>
  <si>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</si>
  <si>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</si>
  <si>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</si>
  <si>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</si>
  <si>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</si>
  <si>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</si>
  <si>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</si>
  <si>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</si>
  <si>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</si>
  <si>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</si>
  <si>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</si>
  <si>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</si>
  <si>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</si>
  <si>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</si>
  <si>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</si>
  <si>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</si>
  <si>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</si>
  <si>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</si>
  <si>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</si>
  <si>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</si>
  <si>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</si>
  <si>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</si>
  <si>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</si>
  <si>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</si>
  <si>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</si>
  <si>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</si>
  <si>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</si>
  <si>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</si>
  <si>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</si>
  <si>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</si>
  <si>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</si>
  <si>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</si>
  <si>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</si>
  <si>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</si>
  <si>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</si>
  <si>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</si>
  <si>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</si>
  <si>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</si>
  <si>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</si>
  <si>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</si>
  <si>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</si>
  <si>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</si>
  <si>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</si>
  <si>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</si>
  <si>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</si>
  <si>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</si>
  <si>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</si>
  <si>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</si>
  <si>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</si>
  <si>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</si>
  <si>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</si>
  <si>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</si>
  <si>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</si>
  <si>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</si>
  <si>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</si>
  <si>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</si>
  <si>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</si>
  <si>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</si>
  <si>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</si>
  <si>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</si>
  <si>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</si>
  <si>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</si>
  <si>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</si>
  <si>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</si>
  <si>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</si>
  <si>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</si>
  <si>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</si>
  <si>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</si>
  <si>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</si>
  <si>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</si>
  <si>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</si>
  <si>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</si>
  <si>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</si>
  <si>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</si>
  <si>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</si>
  <si>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</si>
  <si>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</si>
  <si>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</si>
  <si>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</si>
  <si>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</si>
  <si>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</si>
  <si>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</si>
  <si>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</si>
  <si>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</si>
  <si>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</si>
  <si>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</si>
  <si>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</si>
  <si>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</si>
  <si>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</si>
  <si>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</si>
  <si>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</si>
  <si>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</si>
  <si>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</si>
  <si>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</si>
  <si>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</si>
  <si>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</si>
  <si>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</si>
  <si>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</si>
  <si>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</si>
  <si>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</si>
  <si>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</si>
  <si>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</si>
  <si>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</si>
  <si>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</si>
  <si>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</si>
  <si>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</si>
  <si>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</si>
  <si>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</si>
  <si>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</si>
  <si>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</si>
  <si>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</si>
  <si>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</si>
  <si>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</si>
  <si>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</si>
  <si>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</si>
  <si>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</si>
  <si>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</si>
  <si>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</si>
  <si>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</si>
  <si>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</si>
  <si>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</si>
  <si>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</si>
  <si>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</si>
  <si>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</si>
  <si>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</si>
  <si>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</si>
  <si>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</si>
  <si>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</si>
  <si>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</si>
  <si>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</si>
  <si>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</si>
  <si>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</si>
  <si>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</si>
  <si>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</si>
  <si>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</si>
  <si>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</si>
  <si>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</si>
  <si>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</si>
  <si>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</si>
  <si>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</si>
  <si>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</si>
  <si>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</si>
  <si>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</si>
  <si>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</si>
  <si>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</si>
  <si>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</si>
  <si>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</si>
  <si>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</si>
  <si>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</si>
  <si>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</si>
  <si>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</si>
  <si>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</si>
  <si>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</si>
  <si>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</si>
  <si>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</si>
  <si>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</si>
  <si>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</si>
  <si>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</si>
  <si>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</si>
  <si>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</si>
  <si>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</si>
  <si>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</si>
  <si>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</si>
  <si>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</si>
  <si>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</si>
  <si>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</si>
  <si>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</si>
  <si>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</si>
  <si>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</si>
  <si>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</si>
  <si>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</si>
  <si>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</si>
  <si>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</si>
  <si>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</si>
  <si>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</si>
  <si>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</si>
  <si>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</si>
  <si>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</si>
  <si>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</si>
  <si>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</si>
  <si>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</si>
  <si>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</si>
  <si>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</si>
  <si>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</si>
  <si>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</si>
  <si>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</si>
  <si>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</si>
  <si>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</si>
  <si>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</si>
  <si>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</si>
  <si>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</si>
  <si>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</si>
  <si>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</si>
  <si>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</si>
  <si>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</si>
  <si>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</si>
  <si>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</si>
  <si>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</si>
  <si>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</si>
  <si>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</si>
  <si>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</si>
  <si>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</si>
  <si>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</si>
  <si>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</si>
  <si>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</si>
  <si>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</si>
  <si>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</si>
  <si>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</si>
  <si>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</si>
  <si>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</si>
  <si>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</si>
  <si>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</si>
  <si>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</si>
  <si>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</si>
  <si>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</si>
  <si>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</si>
  <si>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</si>
  <si>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</si>
  <si>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</si>
  <si>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</si>
  <si>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</si>
  <si>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</si>
  <si>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</si>
  <si>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</si>
  <si>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</si>
  <si>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</si>
  <si>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</si>
  <si>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</si>
  <si>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</si>
  <si>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</si>
  <si>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</si>
  <si>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</si>
  <si>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</si>
  <si>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</si>
  <si>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</si>
  <si>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</si>
  <si>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</si>
  <si>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</si>
  <si>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</si>
  <si>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</si>
  <si>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</si>
  <si>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</si>
  <si>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</si>
  <si>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</si>
  <si>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</si>
  <si>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</si>
  <si>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</si>
  <si>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</si>
  <si>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</si>
  <si>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</si>
  <si>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</si>
  <si>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</si>
  <si>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</si>
  <si>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</si>
  <si>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</si>
  <si>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</si>
  <si>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</si>
  <si>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</si>
  <si>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</si>
  <si>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</si>
  <si>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</si>
  <si>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</si>
  <si>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</si>
  <si>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</si>
  <si>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</si>
  <si>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</si>
  <si>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</si>
  <si>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</si>
  <si>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</si>
  <si>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</si>
  <si>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</si>
  <si>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</si>
  <si>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</si>
  <si>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</si>
  <si>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</si>
  <si>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</si>
  <si>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</si>
  <si>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</si>
  <si>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</si>
  <si>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</si>
  <si>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</si>
  <si>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</si>
  <si>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</si>
  <si>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</si>
  <si>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</si>
  <si>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</si>
  <si>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</si>
  <si>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</si>
  <si>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</si>
  <si>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</si>
  <si>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</si>
  <si>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</si>
  <si>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</si>
  <si>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</si>
  <si>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</si>
  <si>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</si>
  <si>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</si>
  <si>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</si>
  <si>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</si>
  <si>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</si>
  <si>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</si>
  <si>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</si>
  <si>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</si>
  <si>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</si>
  <si>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</si>
  <si>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</si>
  <si>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</si>
  <si>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</si>
  <si>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</si>
  <si>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</si>
  <si>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</si>
  <si>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</si>
  <si>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</si>
  <si>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</si>
  <si>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</si>
  <si>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</si>
  <si>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</si>
  <si>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</si>
  <si>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</si>
  <si>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</si>
  <si>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</si>
  <si>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</si>
  <si>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</si>
  <si>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</si>
  <si>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</si>
  <si>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</si>
  <si>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</si>
  <si>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</si>
  <si>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</si>
  <si>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</si>
  <si>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</si>
  <si>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</si>
  <si>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</si>
  <si>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</si>
  <si>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</si>
  <si>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</si>
  <si>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</si>
  <si>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</si>
  <si>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</si>
  <si>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</si>
  <si>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</si>
  <si>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</si>
  <si>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</si>
  <si>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</si>
  <si>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</si>
  <si>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</si>
  <si>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</si>
  <si>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</si>
  <si>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</si>
  <si>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</si>
  <si>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</si>
  <si>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</si>
  <si>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</si>
  <si>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</si>
  <si>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</si>
  <si>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</si>
  <si>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</si>
  <si>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</si>
  <si>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</si>
  <si>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</si>
  <si>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</si>
  <si>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</si>
  <si>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</si>
  <si>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</si>
  <si>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</si>
  <si>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</si>
  <si>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</si>
  <si>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</si>
  <si>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</si>
  <si>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</si>
  <si>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</si>
  <si>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</si>
  <si>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</si>
  <si>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</si>
  <si>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</si>
  <si>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</si>
  <si>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</si>
  <si>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</si>
  <si>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</si>
  <si>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</si>
  <si>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</si>
  <si>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</si>
  <si>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</si>
  <si>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</si>
  <si>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</si>
  <si>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</si>
  <si>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</si>
  <si>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</si>
  <si>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</si>
  <si>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</si>
  <si>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</si>
  <si>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</si>
  <si>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</si>
  <si>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</si>
  <si>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</si>
  <si>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</si>
  <si>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</si>
  <si>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</si>
  <si>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</si>
  <si>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</si>
  <si>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</si>
  <si>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</si>
  <si>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</si>
  <si>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</si>
  <si>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</si>
  <si>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</si>
  <si>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</si>
  <si>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</si>
  <si>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</si>
  <si>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</si>
  <si>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</si>
  <si>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</si>
  <si>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</si>
  <si>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</si>
  <si>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</si>
  <si>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</si>
  <si>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</si>
  <si>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</si>
  <si>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</si>
  <si>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</si>
  <si>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</si>
  <si>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</si>
  <si>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</si>
  <si>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</si>
  <si>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</si>
  <si>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</si>
  <si>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</si>
  <si>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</si>
  <si>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</si>
  <si>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</si>
  <si>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</si>
  <si>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</si>
  <si>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</si>
  <si>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</si>
  <si>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</si>
  <si>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</si>
  <si>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</si>
  <si>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</si>
  <si>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</si>
  <si>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</si>
  <si>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</si>
  <si>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</si>
  <si>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</si>
  <si>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</si>
  <si>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</si>
  <si>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</si>
  <si>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</si>
  <si>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</si>
  <si>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</si>
  <si>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</si>
  <si>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</si>
  <si>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</si>
  <si>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</si>
  <si>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</si>
  <si>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</si>
  <si>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</si>
  <si>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</si>
  <si>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</si>
  <si>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</si>
  <si>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</si>
  <si>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</si>
  <si>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</si>
  <si>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</si>
  <si>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</si>
  <si>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</si>
  <si>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</si>
  <si>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</si>
  <si>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</si>
  <si>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</si>
  <si>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</si>
  <si>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</si>
  <si>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</si>
  <si>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</si>
  <si>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</si>
  <si>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</si>
  <si>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</si>
  <si>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</si>
  <si>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</si>
  <si>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</si>
  <si>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</si>
  <si>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</si>
  <si>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</si>
  <si>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</si>
  <si>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</si>
  <si>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</si>
  <si>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</si>
  <si>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</si>
  <si>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</si>
  <si>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</si>
  <si>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</si>
  <si>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</si>
  <si>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</si>
  <si>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</si>
  <si>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</si>
  <si>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</si>
  <si>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</si>
  <si>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</si>
  <si>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</si>
  <si>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</si>
  <si>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</si>
  <si>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</si>
  <si>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</si>
  <si>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</si>
  <si>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</si>
  <si>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</si>
  <si>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</si>
  <si>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</si>
  <si>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</si>
  <si>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</si>
  <si>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</si>
  <si>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</si>
  <si>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</si>
  <si>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</si>
  <si>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</si>
  <si>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</si>
  <si>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</si>
  <si>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</si>
  <si>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</si>
  <si>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</si>
  <si>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</si>
  <si>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</si>
  <si>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</si>
  <si>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</si>
  <si>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</si>
  <si>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</si>
  <si>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</si>
  <si>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</si>
  <si>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</si>
  <si>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</si>
  <si>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</si>
  <si>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</si>
  <si>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</si>
  <si>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</si>
  <si>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</si>
  <si>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</si>
  <si>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</si>
  <si>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</si>
  <si>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</si>
  <si>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</si>
  <si>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</si>
  <si>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</si>
  <si>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</si>
  <si>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</si>
  <si>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</si>
  <si>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</si>
  <si>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</si>
  <si>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</si>
  <si>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</si>
  <si>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</si>
  <si>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</si>
  <si>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</si>
  <si>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</si>
  <si>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</si>
  <si>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</si>
  <si>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</si>
  <si>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</si>
  <si>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</si>
  <si>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</si>
  <si>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</si>
  <si>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</si>
  <si>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</si>
  <si>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</si>
  <si>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</si>
  <si>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</si>
  <si>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</si>
  <si>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</si>
  <si>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</si>
  <si>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</si>
  <si>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</si>
  <si>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</si>
  <si>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</si>
  <si>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</si>
  <si>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</si>
  <si>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</si>
  <si>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</si>
  <si>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</si>
  <si>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</si>
  <si>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</si>
  <si>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</si>
  <si>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</si>
  <si>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</si>
  <si>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</si>
  <si>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</si>
  <si>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</si>
  <si>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</si>
  <si>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</si>
  <si>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</si>
  <si>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</si>
  <si>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</si>
  <si>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</si>
  <si>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</si>
  <si>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</si>
  <si>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</si>
  <si>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</si>
  <si>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</si>
  <si>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</si>
  <si>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</si>
  <si>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</si>
  <si>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</si>
  <si>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</si>
  <si>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</si>
  <si>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</si>
  <si>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</si>
  <si>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</si>
  <si>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</si>
  <si>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</si>
  <si>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</si>
  <si>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</si>
  <si>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</si>
  <si>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</si>
  <si>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</si>
  <si>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</si>
  <si>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</si>
  <si>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</si>
  <si>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</si>
  <si>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</si>
  <si>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</si>
  <si>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</si>
  <si>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</si>
  <si>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</si>
  <si>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</si>
  <si>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</si>
  <si>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</si>
  <si>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</si>
  <si>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</si>
  <si>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</si>
  <si>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</si>
  <si>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</si>
  <si>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</si>
  <si>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</si>
  <si>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</si>
  <si>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</si>
  <si>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</si>
  <si>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</si>
  <si>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</si>
  <si>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</si>
  <si>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</si>
  <si>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</si>
  <si>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</si>
  <si>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</si>
  <si>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</si>
  <si>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</si>
  <si>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</si>
  <si>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</si>
  <si>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</si>
  <si>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</si>
  <si>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</si>
  <si>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</si>
  <si>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</si>
  <si>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</si>
  <si>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</si>
  <si>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</si>
  <si>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</si>
  <si>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</si>
  <si>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</si>
  <si>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</si>
  <si>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</si>
  <si>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</si>
  <si>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</si>
  <si>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</si>
  <si>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</si>
  <si>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</si>
  <si>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</si>
  <si>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</si>
  <si>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</si>
  <si>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</si>
  <si>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</si>
  <si>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</si>
  <si>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</si>
  <si>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</si>
  <si>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</si>
  <si>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</si>
  <si>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</si>
  <si>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</si>
  <si>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</si>
  <si>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</si>
  <si>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</si>
  <si>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</si>
  <si>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</si>
  <si>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</si>
  <si>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</si>
  <si>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</si>
  <si>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</si>
  <si>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</si>
  <si>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</si>
  <si>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</si>
  <si>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</si>
  <si>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</si>
  <si>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</si>
  <si>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</si>
  <si>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</si>
  <si>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</si>
  <si>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</si>
  <si>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</si>
  <si>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</si>
  <si>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</si>
  <si>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</si>
  <si>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</si>
  <si>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</si>
  <si>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</si>
  <si>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</si>
  <si>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</si>
  <si>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</si>
  <si>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</si>
  <si>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</si>
  <si>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</si>
  <si>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</si>
  <si>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</si>
  <si>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</si>
  <si>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</si>
  <si>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</si>
  <si>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</si>
  <si>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</si>
  <si>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</si>
  <si>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</si>
  <si>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</si>
  <si>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</si>
  <si>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</si>
  <si>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</si>
  <si>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</si>
  <si>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</si>
  <si>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</si>
  <si>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</si>
  <si>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</si>
  <si>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</si>
  <si>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</si>
  <si>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</si>
  <si>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</si>
  <si>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</si>
  <si>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</si>
  <si>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</si>
  <si>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</si>
  <si>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</si>
  <si>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</si>
  <si>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</si>
  <si>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</si>
  <si>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</si>
  <si>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</si>
  <si>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</si>
  <si>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</si>
  <si>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</si>
  <si>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</si>
  <si>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</si>
  <si>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</si>
  <si>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</si>
  <si>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</si>
  <si>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</si>
  <si>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</si>
  <si>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</si>
  <si>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</si>
  <si>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</si>
  <si>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</si>
  <si>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</si>
  <si>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</si>
  <si>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</si>
  <si>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</si>
  <si>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</si>
  <si>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</si>
  <si>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</si>
  <si>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</si>
  <si>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</si>
  <si>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</si>
  <si>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</si>
  <si>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</si>
  <si>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</si>
  <si>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</si>
  <si>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</si>
  <si>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</si>
  <si>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</si>
  <si>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</si>
  <si>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</si>
  <si>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</si>
  <si>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</si>
  <si>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</si>
  <si>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</si>
  <si>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</si>
  <si>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</si>
  <si>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</si>
  <si>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</si>
  <si>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</si>
  <si>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</si>
  <si>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</si>
  <si>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</si>
  <si>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</si>
  <si>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</si>
  <si>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</si>
  <si>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</si>
  <si>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</si>
  <si>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</si>
  <si>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</si>
  <si>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</si>
  <si>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</si>
  <si>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</si>
  <si>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</si>
  <si>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</si>
  <si>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</si>
  <si>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</si>
  <si>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</si>
  <si>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</si>
  <si>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</si>
  <si>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</si>
  <si>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</si>
  <si>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</si>
  <si>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</si>
  <si>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</si>
  <si>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</si>
  <si>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</si>
  <si>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</si>
  <si>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</si>
  <si>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</si>
  <si>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</si>
  <si>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</si>
  <si>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</si>
  <si>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</si>
  <si>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</si>
  <si>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</si>
  <si>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</si>
  <si>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</si>
  <si>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</si>
  <si>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</si>
  <si>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</si>
  <si>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</si>
  <si>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</si>
  <si>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</si>
  <si>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</si>
  <si>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</si>
  <si>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</si>
  <si>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</si>
  <si>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</si>
  <si>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</si>
  <si>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</si>
  <si>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</si>
  <si>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</si>
  <si>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</si>
  <si>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</si>
  <si>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</si>
  <si>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</si>
  <si>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</si>
  <si>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</si>
  <si>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</si>
  <si>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</si>
  <si>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</si>
  <si>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</si>
  <si>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</si>
  <si>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</si>
  <si>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</si>
  <si>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</si>
  <si>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</si>
  <si>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</si>
  <si>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</si>
  <si>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</si>
  <si>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</si>
  <si>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</si>
  <si>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</si>
  <si>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</si>
  <si>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</si>
  <si>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</si>
  <si>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</si>
  <si>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</si>
  <si>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</si>
  <si>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</si>
  <si>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</si>
  <si>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</si>
  <si>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</si>
  <si>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</si>
  <si>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</si>
  <si>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</si>
  <si>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</si>
  <si>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</si>
  <si>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</si>
  <si>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</si>
  <si>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</si>
  <si>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</si>
  <si>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</si>
  <si>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</si>
  <si>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</si>
  <si>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</si>
  <si>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</si>
  <si>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</si>
  <si>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</si>
  <si>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</si>
  <si>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</si>
  <si>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</si>
  <si>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</si>
  <si>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</si>
  <si>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</si>
  <si>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</si>
  <si>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</si>
  <si>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</si>
  <si>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</si>
  <si>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</si>
  <si>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</si>
  <si>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</si>
  <si>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</si>
  <si>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</si>
  <si>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</si>
  <si>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</si>
  <si>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</si>
  <si>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</si>
  <si>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</si>
  <si>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</si>
  <si>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</si>
  <si>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</si>
  <si>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</si>
  <si>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</si>
  <si>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</si>
  <si>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</si>
  <si>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</si>
  <si>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</si>
  <si>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</si>
  <si>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</si>
  <si>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</si>
  <si>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</si>
  <si>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</si>
  <si>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</si>
  <si>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</si>
  <si>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</si>
  <si>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</si>
  <si>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</si>
  <si>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</si>
  <si>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</si>
  <si>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</si>
  <si>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</si>
  <si>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</si>
  <si>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</si>
  <si>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</si>
  <si>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</si>
  <si>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</si>
  <si>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</si>
  <si>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</si>
  <si>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</si>
  <si>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</si>
  <si>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</si>
  <si>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</si>
  <si>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</si>
  <si>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</si>
  <si>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</si>
  <si>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</si>
  <si>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</si>
  <si>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</si>
  <si>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</si>
  <si>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</si>
  <si>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</si>
  <si>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</si>
  <si>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</si>
  <si>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</si>
  <si>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</si>
  <si>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</si>
  <si>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</si>
  <si>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</si>
  <si>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</si>
  <si>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</si>
  <si>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</si>
  <si>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</si>
  <si>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</si>
  <si>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</si>
  <si>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</si>
  <si>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</si>
  <si>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</si>
  <si>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</si>
  <si>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</si>
  <si>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</si>
  <si>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</si>
  <si>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</si>
  <si>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</si>
  <si>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</si>
  <si>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</si>
  <si>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</si>
  <si>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</si>
  <si>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</si>
  <si>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</si>
  <si>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</si>
  <si>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</si>
  <si>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</si>
  <si>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</si>
  <si>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</si>
  <si>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</si>
  <si>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</si>
  <si>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</si>
  <si>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</si>
  <si>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</si>
  <si>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</si>
  <si>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</si>
  <si>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</si>
  <si>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</si>
  <si>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</si>
  <si>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</si>
  <si>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</si>
  <si>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</si>
  <si>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</si>
  <si>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</si>
  <si>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</si>
  <si>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</si>
  <si>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</si>
  <si>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</si>
  <si>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</si>
  <si>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</si>
  <si>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</si>
  <si>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</si>
  <si>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</si>
  <si>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</si>
  <si>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</si>
  <si>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</si>
  <si>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</si>
  <si>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</si>
  <si>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</si>
  <si>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</si>
  <si>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</si>
  <si>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</si>
  <si>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</si>
  <si>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</si>
  <si>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</si>
  <si>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</si>
  <si>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</si>
  <si>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</si>
  <si>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</si>
  <si>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</si>
  <si>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</si>
  <si>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</si>
  <si>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</si>
  <si>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</si>
  <si>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</si>
  <si>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</si>
  <si>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</si>
  <si>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</si>
  <si>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</si>
  <si>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</si>
  <si>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</si>
  <si>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</si>
  <si>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</si>
  <si>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</si>
  <si>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</si>
  <si>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</si>
  <si>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</si>
  <si>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</si>
  <si>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</si>
  <si>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</si>
  <si>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</si>
  <si>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</si>
  <si>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</si>
  <si>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</si>
  <si>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</si>
  <si>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</si>
  <si>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</si>
  <si>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</si>
  <si>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</si>
  <si>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</si>
  <si>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</si>
  <si>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</si>
  <si>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</si>
  <si>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</si>
  <si>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</si>
  <si>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</si>
  <si>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</si>
  <si>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</si>
  <si>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</si>
  <si>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</si>
  <si>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</si>
  <si>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</si>
  <si>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</si>
  <si>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</si>
  <si>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</si>
  <si>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</si>
  <si>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</si>
  <si>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</si>
  <si>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</si>
  <si>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</si>
  <si>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</si>
  <si>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</si>
  <si>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</si>
  <si>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</si>
  <si>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</si>
  <si>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</si>
  <si>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</si>
  <si>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</si>
  <si>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</si>
  <si>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</si>
  <si>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</si>
  <si>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</si>
  <si>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</si>
  <si>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</si>
  <si>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</si>
  <si>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</si>
  <si>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</si>
  <si>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</si>
  <si>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</si>
  <si>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</si>
  <si>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</si>
  <si>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</si>
  <si>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</si>
  <si>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</si>
  <si>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</si>
  <si>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</si>
  <si>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</si>
  <si>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</si>
  <si>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</si>
  <si>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Ronald Chan</t>
    <phoneticPr fontId="101" type="noConversion"/>
  </si>
  <si>
    <t>Ronald.Chan@hongkongcrystal.com</t>
    <phoneticPr fontId="101" type="noConversion"/>
  </si>
  <si>
    <t>852-35112388</t>
    <phoneticPr fontId="101" type="noConversion"/>
  </si>
  <si>
    <t>Kevin Chu</t>
    <phoneticPr fontId="101" type="noConversion"/>
  </si>
  <si>
    <t>Senior Engineering Manager</t>
    <phoneticPr fontId="101" type="noConversion"/>
  </si>
  <si>
    <t>Kevin.Chu@hongkongcrystal.com</t>
    <phoneticPr fontId="101" type="noConversion"/>
  </si>
  <si>
    <t>Our products do not have tantalum</t>
    <phoneticPr fontId="100" type="noConversion"/>
  </si>
  <si>
    <t>Not received all the semlter information from supplier yet, but the smelter information received do not include the covered countries</t>
    <phoneticPr fontId="100" type="noConversion"/>
  </si>
  <si>
    <t>Not all but greater than 90%</t>
    <phoneticPr fontId="100" type="noConversion"/>
  </si>
  <si>
    <t>https://www.hongkongcrystal.com/environmental/</t>
    <phoneticPr fontId="100" type="noConversion"/>
  </si>
  <si>
    <t>BOLIVIA</t>
  </si>
  <si>
    <t>CFSI</t>
  </si>
  <si>
    <t>Cercado</t>
  </si>
  <si>
    <t>NO</t>
    <phoneticPr fontId="102"/>
  </si>
  <si>
    <t>Bangka</t>
  </si>
  <si>
    <t>Fujian</t>
  </si>
  <si>
    <t>Jiangxi</t>
  </si>
  <si>
    <t>Naoshima</t>
  </si>
  <si>
    <t>Hong Kong Automotive X'Tals Limited</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</si>
</sst>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76" formatCode="_(&quot;$&quot;* #,##0_);_(&quot;$&quot;* \(#,##0\);_(&quot;$&quot;* &quot;-&quot;_);_(@_)"/>
    <numFmt numFmtId="177" formatCode="_(&quot;$&quot;* #,##0.00_);_(&quot;$&quot;* \(#,##0.00\);_(&quot;$&quot;* &quot;-&quot;??_);_(@_)"/>
    <numFmt numFmtId="178" formatCode="[$-409]mmmm\ d\,\ yyyy;@"/>
    <numFmt numFmtId="179" formatCode="[$-409]d\-mmm\-yyyy;@"/>
    <numFmt numFmtId="180" formatCode="0.0"/>
    <numFmt numFmtId="181" formatCode="_-&quot;$&quot;* #,##0_-;\-&quot;$&quot;* #,##0_-;_-&quot;$&quot;* &quot;-&quot;_-;_-@_-"/>
    <numFmt numFmtId="182" formatCode="_-* #,##0_-;\-* #,##0_-;_-* &quot;-&quot;_-;_-@_-"/>
    <numFmt numFmtId="183" formatCode="_-&quot;$&quot;* #,##0.00_-;\-&quot;$&quot;* #,##0.00_-;_-&quot;$&quot;* &quot;-&quot;??_-;_-@_-"/>
    <numFmt numFmtId="184" formatCode="_-* #,##0.00_-;\-* #,##0.00_-;_-*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MingLiU"/>
      <family val="3"/>
      <charset val="136"/>
    </font>
    <font>
      <sz val="9"/>
      <name val="宋体"/>
      <family val="3"/>
      <charset val="134"/>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8" fontId="2" fillId="0" borderId="0"/>
    <xf numFmtId="0" fontId="90" fillId="0" borderId="0"/>
    <xf numFmtId="0" fontId="90" fillId="0" borderId="0"/>
    <xf numFmtId="17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8" fontId="2" fillId="0" borderId="0"/>
    <xf numFmtId="0" fontId="7" fillId="0" borderId="0"/>
    <xf numFmtId="178" fontId="90" fillId="0" borderId="0"/>
    <xf numFmtId="0" fontId="55" fillId="0" borderId="0"/>
    <xf numFmtId="0" fontId="55" fillId="0" borderId="0"/>
    <xf numFmtId="178" fontId="7" fillId="0" borderId="0"/>
    <xf numFmtId="0" fontId="55" fillId="0" borderId="0"/>
    <xf numFmtId="0" fontId="7" fillId="0" borderId="0"/>
    <xf numFmtId="0" fontId="55" fillId="0" borderId="0"/>
    <xf numFmtId="0" fontId="72" fillId="0" borderId="0">
      <alignment vertical="center"/>
    </xf>
    <xf numFmtId="17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8" fontId="2" fillId="0" borderId="0"/>
    <xf numFmtId="17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8" fontId="10" fillId="0" borderId="0"/>
    <xf numFmtId="0" fontId="90" fillId="0" borderId="0"/>
    <xf numFmtId="0" fontId="90" fillId="0" borderId="0"/>
    <xf numFmtId="0" fontId="90" fillId="0" borderId="0"/>
    <xf numFmtId="178"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8" fontId="0" fillId="33" borderId="13" xfId="0" applyNumberFormat="1" applyFill="1" applyBorder="1" applyAlignment="1">
      <alignment vertical="top" wrapText="1"/>
    </xf>
    <xf numFmtId="178" fontId="0" fillId="33" borderId="0" xfId="0" applyNumberFormat="1" applyFill="1"/>
    <xf numFmtId="178" fontId="9" fillId="33" borderId="0" xfId="0" applyNumberFormat="1" applyFont="1" applyFill="1"/>
    <xf numFmtId="178" fontId="14" fillId="33" borderId="0" xfId="0" applyNumberFormat="1" applyFont="1" applyFill="1" applyAlignment="1">
      <alignment horizontal="center" vertical="center" wrapText="1"/>
    </xf>
    <xf numFmtId="178" fontId="11" fillId="33" borderId="0" xfId="0" applyNumberFormat="1" applyFont="1" applyFill="1" applyAlignment="1">
      <alignment horizontal="center" vertical="center"/>
    </xf>
    <xf numFmtId="178" fontId="27" fillId="33" borderId="20" xfId="570" applyNumberFormat="1" applyFont="1" applyFill="1" applyBorder="1" applyAlignment="1">
      <alignment horizontal="center" vertical="center" wrapText="1"/>
    </xf>
    <xf numFmtId="17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8" fontId="53" fillId="0" borderId="0" xfId="480" applyFont="1" applyAlignment="1">
      <alignment horizontal="left" vertical="top" wrapText="1"/>
    </xf>
    <xf numFmtId="17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Border="1" applyAlignment="1" applyProtection="1">
      <alignment horizontal="left" vertical="center"/>
      <protection locked="0" hidden="1"/>
    </xf>
    <xf numFmtId="0" fontId="0" fillId="0" borderId="48" xfId="0" applyBorder="1" applyAlignment="1" applyProtection="1">
      <alignment horizontal="left" vertical="center"/>
      <protection locked="0"/>
    </xf>
    <xf numFmtId="0" fontId="0" fillId="0" borderId="19" xfId="0" applyBorder="1" applyAlignment="1" applyProtection="1">
      <alignment vertical="center"/>
      <protection locked="0"/>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0" fontId="0" fillId="0" borderId="19" xfId="0" applyBorder="1" applyAlignment="1" applyProtection="1">
      <alignment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8" fontId="25" fillId="33" borderId="48" xfId="570" applyNumberFormat="1" applyFont="1" applyFill="1" applyBorder="1" applyAlignment="1">
      <alignment horizontal="center" vertical="top" wrapText="1"/>
    </xf>
    <xf numFmtId="178" fontId="25" fillId="33" borderId="49" xfId="570" applyNumberFormat="1" applyFont="1" applyFill="1" applyBorder="1" applyAlignment="1">
      <alignment horizontal="center" vertical="top" wrapText="1"/>
    </xf>
    <xf numFmtId="17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8" fontId="25" fillId="0" borderId="48" xfId="570" applyNumberFormat="1" applyFont="1" applyBorder="1" applyAlignment="1">
      <alignment horizontal="center" vertical="top" wrapText="1"/>
    </xf>
    <xf numFmtId="178" fontId="25" fillId="0" borderId="49" xfId="570" applyNumberFormat="1" applyFont="1" applyBorder="1" applyAlignment="1">
      <alignment horizontal="center" vertical="top" wrapText="1"/>
    </xf>
    <xf numFmtId="17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9" fontId="14" fillId="33" borderId="34" xfId="0" applyNumberFormat="1" applyFont="1" applyFill="1" applyBorder="1" applyAlignment="1" applyProtection="1">
      <alignment horizontal="center" wrapText="1"/>
      <protection locked="0"/>
    </xf>
    <xf numFmtId="17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nald.Chan@hongkongcrys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ongkongcrystal.com/environmental/" TargetMode="External"/><Relationship Id="rId4" Type="http://schemas.openxmlformats.org/officeDocument/2006/relationships/hyperlink" Target="mailto:Kevin.Chu@hongkongcrys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33.75">
      <c r="A14" s="298"/>
      <c r="B14" s="2">
        <v>2</v>
      </c>
      <c r="C14" s="27" t="s">
        <v>1084</v>
      </c>
      <c r="D14" s="28" t="s">
        <v>1021</v>
      </c>
      <c r="E14" s="163" t="s">
        <v>530</v>
      </c>
      <c r="F14" s="163" t="s">
        <v>531</v>
      </c>
      <c r="G14" s="25"/>
    </row>
    <row r="15" spans="1:7" ht="89.1" customHeight="1">
      <c r="A15" s="298"/>
      <c r="B15" s="304">
        <v>2.0099999999999998</v>
      </c>
      <c r="C15" s="307" t="s">
        <v>1084</v>
      </c>
      <c r="D15" s="310" t="s">
        <v>2246</v>
      </c>
      <c r="E15" s="164" t="s">
        <v>614</v>
      </c>
      <c r="F15" s="164" t="s">
        <v>617</v>
      </c>
      <c r="G15" s="25"/>
    </row>
    <row r="16" spans="1:7" ht="99" customHeight="1">
      <c r="A16" s="298"/>
      <c r="B16" s="305"/>
      <c r="C16" s="308"/>
      <c r="D16" s="311"/>
      <c r="E16" s="165"/>
      <c r="F16" s="165" t="s">
        <v>615</v>
      </c>
      <c r="G16" s="25"/>
    </row>
    <row r="17" spans="1:7" ht="63" customHeight="1">
      <c r="A17" s="298"/>
      <c r="B17" s="306"/>
      <c r="C17" s="309"/>
      <c r="D17" s="312"/>
      <c r="E17" s="27"/>
      <c r="F17" s="27" t="s">
        <v>616</v>
      </c>
      <c r="G17" s="25"/>
    </row>
    <row r="18" spans="1:7" ht="117" customHeight="1">
      <c r="A18" s="298"/>
      <c r="B18" s="304">
        <v>2.02</v>
      </c>
      <c r="C18" s="307" t="s">
        <v>1084</v>
      </c>
      <c r="D18" s="310" t="s">
        <v>2247</v>
      </c>
      <c r="E18" s="164" t="s">
        <v>439</v>
      </c>
      <c r="F18" s="164" t="s">
        <v>525</v>
      </c>
      <c r="G18" s="25"/>
    </row>
    <row r="19" spans="1:7" ht="71.099999999999994" customHeight="1">
      <c r="A19" s="298"/>
      <c r="B19" s="305"/>
      <c r="C19" s="308"/>
      <c r="D19" s="311"/>
      <c r="E19" s="165" t="s">
        <v>529</v>
      </c>
      <c r="F19" s="165" t="s">
        <v>440</v>
      </c>
      <c r="G19" s="25"/>
    </row>
    <row r="20" spans="1:7" ht="90.75" customHeight="1">
      <c r="A20" s="298"/>
      <c r="B20" s="305"/>
      <c r="C20" s="308"/>
      <c r="D20" s="311"/>
      <c r="E20" s="165"/>
      <c r="F20" s="165" t="s">
        <v>619</v>
      </c>
      <c r="G20" s="25"/>
    </row>
    <row r="21" spans="1:7" ht="74.25" customHeight="1">
      <c r="A21" s="298"/>
      <c r="B21" s="306"/>
      <c r="C21" s="309"/>
      <c r="D21" s="312"/>
      <c r="E21" s="27"/>
      <c r="F21" s="27" t="s">
        <v>618</v>
      </c>
      <c r="G21" s="25"/>
    </row>
    <row r="22" spans="1:7" ht="90" customHeight="1">
      <c r="A22" s="298"/>
      <c r="B22" s="316">
        <v>2.0299999999999998</v>
      </c>
      <c r="C22" s="316" t="s">
        <v>818</v>
      </c>
      <c r="D22" s="319" t="s">
        <v>2248</v>
      </c>
      <c r="E22" s="307" t="s">
        <v>437</v>
      </c>
      <c r="F22" s="164" t="s">
        <v>460</v>
      </c>
      <c r="G22" s="25"/>
    </row>
    <row r="23" spans="1:7" ht="109.5" customHeight="1">
      <c r="A23" s="298"/>
      <c r="B23" s="317"/>
      <c r="C23" s="317"/>
      <c r="D23" s="320"/>
      <c r="E23" s="308"/>
      <c r="F23" s="165" t="s">
        <v>819</v>
      </c>
      <c r="G23" s="25"/>
    </row>
    <row r="24" spans="1:7" ht="74.25" customHeight="1">
      <c r="A24" s="298"/>
      <c r="B24" s="318"/>
      <c r="C24" s="318"/>
      <c r="D24" s="321"/>
      <c r="E24" s="309"/>
      <c r="F24" s="27" t="s">
        <v>436</v>
      </c>
      <c r="G24" s="25"/>
    </row>
    <row r="25" spans="1:7" ht="72" customHeight="1">
      <c r="A25" s="298"/>
      <c r="B25" s="2" t="s">
        <v>458</v>
      </c>
      <c r="C25" s="27" t="s">
        <v>459</v>
      </c>
      <c r="D25" s="28" t="s">
        <v>2249</v>
      </c>
      <c r="E25" s="27" t="s">
        <v>2244</v>
      </c>
      <c r="F25" s="27" t="s">
        <v>461</v>
      </c>
      <c r="G25" s="25"/>
    </row>
    <row r="26" spans="1:7" ht="98.1" customHeight="1">
      <c r="A26" s="298"/>
      <c r="B26" s="313">
        <v>3</v>
      </c>
      <c r="C26" s="304" t="s">
        <v>70</v>
      </c>
      <c r="D26" s="310" t="s">
        <v>2250</v>
      </c>
      <c r="E26" s="307" t="s">
        <v>0</v>
      </c>
      <c r="F26" s="164" t="s">
        <v>64</v>
      </c>
      <c r="G26" s="25"/>
    </row>
    <row r="27" spans="1:7" ht="90" customHeight="1">
      <c r="A27" s="298"/>
      <c r="B27" s="314"/>
      <c r="C27" s="305"/>
      <c r="D27" s="311"/>
      <c r="E27" s="308"/>
      <c r="F27" s="165" t="s">
        <v>59</v>
      </c>
      <c r="G27" s="25"/>
    </row>
    <row r="28" spans="1:7" ht="19.350000000000001" customHeight="1">
      <c r="A28" s="298"/>
      <c r="B28" s="314"/>
      <c r="C28" s="305"/>
      <c r="D28" s="311"/>
      <c r="E28" s="308"/>
      <c r="F28" s="165" t="s">
        <v>60</v>
      </c>
      <c r="G28" s="25"/>
    </row>
    <row r="29" spans="1:7" ht="74.650000000000006" customHeight="1">
      <c r="A29" s="298"/>
      <c r="B29" s="314"/>
      <c r="C29" s="305"/>
      <c r="D29" s="311"/>
      <c r="E29" s="308"/>
      <c r="F29" s="165" t="s">
        <v>61</v>
      </c>
      <c r="G29" s="25"/>
    </row>
    <row r="30" spans="1:7" ht="62.65" customHeight="1">
      <c r="A30" s="298"/>
      <c r="B30" s="314"/>
      <c r="C30" s="305"/>
      <c r="D30" s="311"/>
      <c r="E30" s="308"/>
      <c r="F30" s="165" t="s">
        <v>62</v>
      </c>
      <c r="G30" s="25"/>
    </row>
    <row r="31" spans="1:7" ht="81" customHeight="1">
      <c r="A31" s="298"/>
      <c r="B31" s="314"/>
      <c r="C31" s="305"/>
      <c r="D31" s="311"/>
      <c r="E31" s="308"/>
      <c r="F31" s="165" t="s">
        <v>63</v>
      </c>
      <c r="G31" s="25"/>
    </row>
    <row r="32" spans="1:7" ht="48.75" customHeight="1">
      <c r="A32" s="298"/>
      <c r="B32" s="314"/>
      <c r="C32" s="305"/>
      <c r="D32" s="311"/>
      <c r="E32" s="308"/>
      <c r="F32" s="165" t="s">
        <v>66</v>
      </c>
      <c r="G32" s="25"/>
    </row>
    <row r="33" spans="1:7" ht="98.65" customHeight="1">
      <c r="A33" s="298"/>
      <c r="B33" s="314"/>
      <c r="C33" s="305"/>
      <c r="D33" s="311"/>
      <c r="E33" s="308"/>
      <c r="F33" s="165" t="s">
        <v>65</v>
      </c>
      <c r="G33" s="25"/>
    </row>
    <row r="34" spans="1:7" ht="89.1" customHeight="1">
      <c r="A34" s="298"/>
      <c r="B34" s="314"/>
      <c r="C34" s="305"/>
      <c r="D34" s="311"/>
      <c r="E34" s="308"/>
      <c r="F34" s="165" t="s">
        <v>67</v>
      </c>
      <c r="G34" s="25"/>
    </row>
    <row r="35" spans="1:7" ht="29.1" customHeight="1">
      <c r="A35" s="298"/>
      <c r="B35" s="314"/>
      <c r="C35" s="305"/>
      <c r="D35" s="311"/>
      <c r="E35" s="308"/>
      <c r="F35" s="165" t="s">
        <v>68</v>
      </c>
      <c r="G35" s="25"/>
    </row>
    <row r="36" spans="1:7" ht="126.75">
      <c r="A36" s="298"/>
      <c r="B36" s="315"/>
      <c r="C36" s="306"/>
      <c r="D36" s="312"/>
      <c r="E36" s="309"/>
      <c r="F36" s="166" t="s">
        <v>69</v>
      </c>
      <c r="G36" s="25"/>
    </row>
    <row r="37" spans="1:7" ht="112.5">
      <c r="A37" s="298"/>
      <c r="B37" s="141">
        <v>3.01</v>
      </c>
      <c r="C37" s="142" t="s">
        <v>70</v>
      </c>
      <c r="D37" s="28" t="s">
        <v>2251</v>
      </c>
      <c r="E37" s="167" t="s">
        <v>1323</v>
      </c>
      <c r="F37" s="168" t="s">
        <v>1427</v>
      </c>
      <c r="G37" s="25"/>
    </row>
    <row r="38" spans="1:7" ht="10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4">
        <v>44692</v>
      </c>
      <c r="E55" s="169" t="s">
        <v>15522</v>
      </c>
      <c r="F55" s="169" t="s">
        <v>15513</v>
      </c>
      <c r="G55" s="25"/>
    </row>
    <row r="56" spans="1:7" ht="56.25">
      <c r="A56" s="298"/>
      <c r="B56" s="202">
        <v>6.3</v>
      </c>
      <c r="C56" s="149" t="s">
        <v>13152</v>
      </c>
      <c r="D56" s="274">
        <v>45051</v>
      </c>
      <c r="E56" s="169" t="s">
        <v>15790</v>
      </c>
      <c r="F56" s="169" t="s">
        <v>15571</v>
      </c>
      <c r="G56" s="25"/>
    </row>
    <row r="57" spans="1:7" ht="45">
      <c r="A57" s="298"/>
      <c r="B57" s="160">
        <v>6.31</v>
      </c>
      <c r="C57" s="149" t="s">
        <v>13152</v>
      </c>
      <c r="D57" s="274">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4.150000000000006" customHeight="1">
      <c r="A3" s="74"/>
      <c r="B3" s="63" t="str">
        <f ca="1">OFFSET(L!$C$1,MATCH("Definitions"&amp;ADDRESS(ROW(),COLUMN(),4),L!$A:$A,0)-1,SL,,)</f>
        <v>3TG</v>
      </c>
      <c r="C3" s="63" t="str">
        <f ca="1">OFFSET(L!$C$1,MATCH("Definitions"&amp;ADDRESS(ROW(),COLUMN(),4),L!$A:$A,0)-1,SL,,)</f>
        <v>Tantalum, tin, tungsten, gold</v>
      </c>
      <c r="D3" s="32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1308</v>
      </c>
    </row>
    <row r="10" spans="1:5" ht="45">
      <c r="A10" s="74"/>
      <c r="B10" s="63" t="str">
        <f ca="1">OFFSET(L!$C$1,MATCH("Definitions"&amp;ADDRESS(ROW(),COLUMN(),4),L!$A:$A,0)-1,SL,,)</f>
        <v>DRC</v>
      </c>
      <c r="C10" s="63" t="str">
        <f ca="1">OFFSET(L!$C$1,MATCH("Definitions"&amp;ADDRESS(ROW(),COLUMN(),4),L!$A:$A,0)-1,SL,,)</f>
        <v>Democratic Republic of Congo</v>
      </c>
      <c r="D10" s="32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6"/>
      <c r="E31" s="100"/>
    </row>
    <row r="32" spans="1:5" ht="15">
      <c r="A32" s="74"/>
      <c r="B32" s="325" t="str">
        <f ca="1">OFFSET(L!$C$1,MATCH("General"&amp;"Cpy",L!$A:$A,0)-1,SL,,)</f>
        <v>© 2023 Responsible Minerals Initiative. All rights reserved.</v>
      </c>
      <c r="C32" s="325"/>
      <c r="D32" s="326"/>
      <c r="E32" s="100"/>
    </row>
    <row r="33" spans="1:4" ht="13.5" thickBot="1">
      <c r="A33" s="75"/>
      <c r="B33" s="153"/>
      <c r="C33" s="153"/>
      <c r="D33" s="327"/>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6" zoomScalePageLayoutView="70" workbookViewId="0">
      <selection activeCell="B22" sqref="B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35"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15794</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15"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2" t="s">
        <v>15813</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4" t="s">
        <v>494</v>
      </c>
      <c r="E9" s="365"/>
      <c r="F9" s="365"/>
      <c r="G9" s="36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6.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15795</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0" t="s">
        <v>15796</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15797</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8" t="s">
        <v>15798</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15799</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15800</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8" t="s">
        <v>15797</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45133</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1" t="s">
        <v>489</v>
      </c>
      <c r="E26" s="332"/>
      <c r="F26" s="12"/>
      <c r="G26" s="339" t="s">
        <v>15801</v>
      </c>
      <c r="H26" s="340"/>
      <c r="I26" s="340"/>
      <c r="J26" s="34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488</v>
      </c>
      <c r="E27" s="332"/>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1" t="s">
        <v>488</v>
      </c>
      <c r="E28" s="332"/>
      <c r="F28" s="12"/>
      <c r="G28" s="339"/>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1" t="s">
        <v>488</v>
      </c>
      <c r="E29" s="332"/>
      <c r="F29" s="12"/>
      <c r="G29" s="339"/>
      <c r="H29" s="340"/>
      <c r="I29" s="340"/>
      <c r="J29" s="34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7"/>
      <c r="E32" s="338"/>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488</v>
      </c>
      <c r="E33" s="332"/>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1" t="s">
        <v>488</v>
      </c>
      <c r="E34" s="332"/>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488</v>
      </c>
      <c r="E35" s="332"/>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9"/>
      <c r="I37" s="379"/>
      <c r="J37" s="37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1"/>
      <c r="E38" s="332"/>
      <c r="F38" s="47"/>
      <c r="G38" s="339"/>
      <c r="H38" s="340"/>
      <c r="I38" s="340"/>
      <c r="J38" s="34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490</v>
      </c>
      <c r="E39" s="332"/>
      <c r="F39" s="47"/>
      <c r="G39" s="339" t="s">
        <v>15802</v>
      </c>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1" t="s">
        <v>490</v>
      </c>
      <c r="E40" s="332"/>
      <c r="F40" s="47"/>
      <c r="G40" s="339" t="s">
        <v>15802</v>
      </c>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490</v>
      </c>
      <c r="E41" s="332"/>
      <c r="F41" s="47"/>
      <c r="G41" s="339" t="s">
        <v>15802</v>
      </c>
      <c r="H41" s="340"/>
      <c r="I41" s="340"/>
      <c r="J41" s="34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1"/>
      <c r="E44" s="332"/>
      <c r="F44" s="47"/>
      <c r="G44" s="339"/>
      <c r="H44" s="340"/>
      <c r="I44" s="340"/>
      <c r="J44" s="34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490</v>
      </c>
      <c r="E45" s="332"/>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1" t="s">
        <v>490</v>
      </c>
      <c r="E46" s="332"/>
      <c r="F46" s="47"/>
      <c r="G46" s="339"/>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490</v>
      </c>
      <c r="E47" s="332"/>
      <c r="F47" s="47"/>
      <c r="G47" s="339"/>
      <c r="H47" s="340"/>
      <c r="I47" s="340"/>
      <c r="J47" s="34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1"/>
      <c r="E50" s="332"/>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489</v>
      </c>
      <c r="E51" s="332"/>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1" t="s">
        <v>489</v>
      </c>
      <c r="E52" s="332"/>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489</v>
      </c>
      <c r="E53" s="332"/>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3"/>
      <c r="E56" s="374"/>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3" t="s">
        <v>2480</v>
      </c>
      <c r="E57" s="374"/>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3" t="s">
        <v>2480</v>
      </c>
      <c r="E58" s="374"/>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3" t="s">
        <v>2480</v>
      </c>
      <c r="E59" s="374"/>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78"/>
      <c r="I61" s="378"/>
      <c r="J61" s="37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7"/>
      <c r="E62" s="338"/>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489</v>
      </c>
      <c r="E63" s="332"/>
      <c r="F63" s="47"/>
      <c r="G63" s="339" t="s">
        <v>15803</v>
      </c>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489</v>
      </c>
      <c r="E64" s="332"/>
      <c r="F64" s="47"/>
      <c r="G64" s="339" t="s">
        <v>15803</v>
      </c>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489</v>
      </c>
      <c r="E65" s="332"/>
      <c r="F65" s="47"/>
      <c r="G65" s="339" t="s">
        <v>15803</v>
      </c>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8" t="str">
        <f>IF(Q75="(*)","Click here to enter smelter names","")</f>
        <v/>
      </c>
      <c r="I67" s="378"/>
      <c r="J67" s="37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1"/>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488</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1" t="s">
        <v>488</v>
      </c>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488</v>
      </c>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488</v>
      </c>
      <c r="E75" s="332"/>
      <c r="F75" s="57"/>
      <c r="G75" s="339"/>
      <c r="H75" s="340"/>
      <c r="I75" s="340"/>
      <c r="J75" s="34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488</v>
      </c>
      <c r="E77" s="332"/>
      <c r="F77" s="57"/>
      <c r="G77" s="343" t="s">
        <v>15804</v>
      </c>
      <c r="H77" s="344"/>
      <c r="I77" s="344"/>
      <c r="J77" s="34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488</v>
      </c>
      <c r="E79" s="332"/>
      <c r="F79" s="57"/>
      <c r="G79" s="339"/>
      <c r="H79" s="340"/>
      <c r="I79" s="340"/>
      <c r="J79" s="34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489</v>
      </c>
      <c r="E81" s="332"/>
      <c r="F81" s="57"/>
      <c r="G81" s="339"/>
      <c r="H81" s="340"/>
      <c r="I81" s="340"/>
      <c r="J81" s="34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14982</v>
      </c>
      <c r="E83" s="332"/>
      <c r="F83" s="57"/>
      <c r="G83" s="339"/>
      <c r="H83" s="340"/>
      <c r="I83" s="340"/>
      <c r="J83" s="34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4" t="s">
        <v>488</v>
      </c>
      <c r="E85" s="385"/>
      <c r="F85" s="57"/>
      <c r="G85" s="339"/>
      <c r="H85" s="340"/>
      <c r="I85" s="340"/>
      <c r="J85" s="34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489</v>
      </c>
      <c r="E87" s="332"/>
      <c r="F87" s="57"/>
      <c r="G87" s="339"/>
      <c r="H87" s="340"/>
      <c r="I87" s="340"/>
      <c r="J87" s="34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489</v>
      </c>
      <c r="E89" s="332"/>
      <c r="F89" s="57"/>
      <c r="G89" s="339"/>
      <c r="H89" s="340"/>
      <c r="I89" s="340"/>
      <c r="J89" s="34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75" thickBot="1">
      <c r="A91" s="381" t="str">
        <f ca="1">OFFSET(L!$C$1,MATCH("General"&amp;"Cpy",L!$A:$A,0)-1,SL,,)</f>
        <v>© 2023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3" priority="164" stopIfTrue="1">
      <formula>IF($D$22="",TRUE)</formula>
    </cfRule>
  </conditionalFormatting>
  <conditionalFormatting sqref="D26:E26">
    <cfRule type="expression" dxfId="82" priority="142" stopIfTrue="1">
      <formula>IF($D$26="",TRUE)</formula>
    </cfRule>
  </conditionalFormatting>
  <conditionalFormatting sqref="D27:E27">
    <cfRule type="expression" dxfId="81" priority="149" stopIfTrue="1">
      <formula>IF($D$27="",TRUE)</formula>
    </cfRule>
  </conditionalFormatting>
  <conditionalFormatting sqref="D28:E28">
    <cfRule type="expression" dxfId="80" priority="150" stopIfTrue="1">
      <formula>IF($D$28="",TRUE)</formula>
    </cfRule>
  </conditionalFormatting>
  <conditionalFormatting sqref="D29:E29">
    <cfRule type="expression" dxfId="79" priority="151" stopIfTrue="1">
      <formula>IF($D$29="",TRUE)</formula>
    </cfRule>
  </conditionalFormatting>
  <conditionalFormatting sqref="D32:E32">
    <cfRule type="expression" dxfId="78" priority="60" stopIfTrue="1">
      <formula>IF(AND(OR($D$26="Yes",$D$26=""),$D$32=""),1,0)</formula>
    </cfRule>
    <cfRule type="expression" dxfId="77" priority="147" stopIfTrue="1">
      <formula>$P$26=""</formula>
    </cfRule>
  </conditionalFormatting>
  <conditionalFormatting sqref="D33:E33">
    <cfRule type="expression" dxfId="76" priority="47" stopIfTrue="1">
      <formula>IF(AND(OR($D$27="Yes",$D$27=""),$D$33=""),1,0)</formula>
    </cfRule>
    <cfRule type="expression" dxfId="75" priority="48" stopIfTrue="1">
      <formula>$P$27=""</formula>
    </cfRule>
  </conditionalFormatting>
  <conditionalFormatting sqref="D34:E34">
    <cfRule type="expression" dxfId="74" priority="6" stopIfTrue="1">
      <formula>IF(AND(OR($D$28="Yes",$D$28=""),$D$34=""),1,0)</formula>
    </cfRule>
    <cfRule type="expression" dxfId="73" priority="7" stopIfTrue="1">
      <formula>$P$28=""</formula>
    </cfRule>
  </conditionalFormatting>
  <conditionalFormatting sqref="D35:E35">
    <cfRule type="expression" dxfId="72" priority="44" stopIfTrue="1">
      <formula>IF(AND(OR($D$29="Yes",$D$29=""),$D$35=""),1,0)</formula>
    </cfRule>
    <cfRule type="expression" dxfId="71" priority="168" stopIfTrue="1">
      <formula>$P$29=""</formula>
    </cfRule>
  </conditionalFormatting>
  <conditionalFormatting sqref="D38:E38 D44:E44 D50:E50 D56:E56 D62:E62 D68:E68">
    <cfRule type="expression" dxfId="70" priority="23" stopIfTrue="1">
      <formula>$P$26=""</formula>
    </cfRule>
    <cfRule type="expression" dxfId="69" priority="24" stopIfTrue="1">
      <formula>$P$32=""</formula>
    </cfRule>
  </conditionalFormatting>
  <conditionalFormatting sqref="D38:E38">
    <cfRule type="expression" dxfId="68" priority="59" stopIfTrue="1">
      <formula>IF(AND(OR($D$26="Yes",$D$26=""),OR($D$32="Yes",$D$32=""),D38=""),1,0)</formula>
    </cfRule>
  </conditionalFormatting>
  <conditionalFormatting sqref="D39:E39 D45:E45 D51:E51 D57:E57 D63:E63 D69:E69">
    <cfRule type="expression" dxfId="67" priority="17" stopIfTrue="1">
      <formula>$P$33=""</formula>
    </cfRule>
    <cfRule type="expression" dxfId="66" priority="18" stopIfTrue="1">
      <formula>$P$39=""</formula>
    </cfRule>
  </conditionalFormatting>
  <conditionalFormatting sqref="D39:E39">
    <cfRule type="expression" dxfId="65" priority="55" stopIfTrue="1">
      <formula>IF(AND(OR($D$27="Yes",$D$27=""),OR($D$33="Yes",$D$33=""),D39=""),1,0)</formula>
    </cfRule>
  </conditionalFormatting>
  <conditionalFormatting sqref="D40:E40 D46:E46 D52:E52 D58:E58 D64:E64 D70:E70">
    <cfRule type="expression" dxfId="64" priority="12" stopIfTrue="1">
      <formula>$P$28=""</formula>
    </cfRule>
    <cfRule type="expression" dxfId="63" priority="13" stopIfTrue="1">
      <formula>$P$34=""</formula>
    </cfRule>
  </conditionalFormatting>
  <conditionalFormatting sqref="D40:E40">
    <cfRule type="expression" dxfId="62" priority="54" stopIfTrue="1">
      <formula>IF(AND(OR($D$28="Yes",$D$28=""),OR($D$34="Yes",$D$34=""),D40=""),1,0)</formula>
    </cfRule>
  </conditionalFormatting>
  <conditionalFormatting sqref="D41:E41 D47:E47 D53:E53 D59:E59 D65:E65 D71:E71">
    <cfRule type="expression" dxfId="61" priority="8" stopIfTrue="1">
      <formula>$P$29=""</formula>
    </cfRule>
    <cfRule type="expression" dxfId="60" priority="9" stopIfTrue="1">
      <formula>$P$35=""</formula>
    </cfRule>
  </conditionalFormatting>
  <conditionalFormatting sqref="D41:E41">
    <cfRule type="expression" dxfId="59" priority="170" stopIfTrue="1">
      <formula>IF(AND(OR($D$29="Yes",$D$29=""),OR($D$35="Yes",$D$35=""),D41=""),1,0)</formula>
    </cfRule>
  </conditionalFormatting>
  <conditionalFormatting sqref="D44:E44">
    <cfRule type="expression" dxfId="58" priority="58" stopIfTrue="1">
      <formula>IF(AND(OR($D$26="Yes",$D$26=""),OR($D$32="Yes",$D$32=""),D44=""),1,0)</formula>
    </cfRule>
  </conditionalFormatting>
  <conditionalFormatting sqref="D45:E45">
    <cfRule type="expression" dxfId="57" priority="20" stopIfTrue="1">
      <formula>IF(AND(OR($D$27="Yes",$D$27=""),OR($D$33="Yes",$D$33=""),D45=""),1,0)</formula>
    </cfRule>
  </conditionalFormatting>
  <conditionalFormatting sqref="D46:E46">
    <cfRule type="expression" dxfId="56" priority="45" stopIfTrue="1">
      <formula>IF(AND(OR($D$28="Yes",$D$28=""),OR($D$34="Yes",$D$34=""),D46=""),1,0)</formula>
    </cfRule>
  </conditionalFormatting>
  <conditionalFormatting sqref="D47:E47">
    <cfRule type="expression" dxfId="55" priority="53" stopIfTrue="1">
      <formula>IF(AND(OR($D$29="Yes",$D$29=""),OR($D$35="Yes",$D$35=""),D47=""),1,0)</formula>
    </cfRule>
  </conditionalFormatting>
  <conditionalFormatting sqref="D50:E50">
    <cfRule type="expression" dxfId="54" priority="26" stopIfTrue="1">
      <formula>IF(AND(OR($D$26="Yes",$D$26=""),OR($D$32="Yes",$D$32=""),D50=""),1,0)</formula>
    </cfRule>
  </conditionalFormatting>
  <conditionalFormatting sqref="D51:E51">
    <cfRule type="expression" dxfId="53" priority="165" stopIfTrue="1">
      <formula>IF(AND(OR($D$27="Yes",$D$27=""),OR($D$33="Yes",$D$33=""),D51=""),1,0)</formula>
    </cfRule>
  </conditionalFormatting>
  <conditionalFormatting sqref="D52:E52">
    <cfRule type="expression" dxfId="52" priority="16" stopIfTrue="1">
      <formula>IF(AND(OR($D$28="Yes",$D$28=""),OR($D$34="Yes",$D$34=""),D52=""),1,0)</formula>
    </cfRule>
  </conditionalFormatting>
  <conditionalFormatting sqref="D53:E53">
    <cfRule type="expression" dxfId="51" priority="39" stopIfTrue="1">
      <formula>IF(AND(OR($D$29="Yes",$D$29=""),OR($D$35="Yes",$D$35=""),D53=""),1,0)</formula>
    </cfRule>
  </conditionalFormatting>
  <conditionalFormatting sqref="D56:E56">
    <cfRule type="expression" dxfId="50" priority="34" stopIfTrue="1">
      <formula>IF(AND(OR($D$26="Yes",$D$26=""),OR($D$32="Yes",$D$32=""),D56=""),1,0)</formula>
    </cfRule>
  </conditionalFormatting>
  <conditionalFormatting sqref="D57:E57">
    <cfRule type="expression" dxfId="49" priority="22" stopIfTrue="1">
      <formula>IF(AND(OR($D$27="Yes",$D$27=""),OR($D$33="Yes",$D$33=""),D57=""),1,0)</formula>
    </cfRule>
  </conditionalFormatting>
  <conditionalFormatting sqref="D58:E58">
    <cfRule type="expression" dxfId="48" priority="15" stopIfTrue="1">
      <formula>IF(AND(OR($D$28="Yes",$D$28=""),OR($D$34="Yes",$D$34=""),D58=""),1,0)</formula>
    </cfRule>
  </conditionalFormatting>
  <conditionalFormatting sqref="D59:E59">
    <cfRule type="expression" dxfId="47" priority="11" stopIfTrue="1">
      <formula>IF(AND(OR($D$29="Yes",$D$29=""),OR($D$35="Yes",$D$35=""),D59=""),1,0)</formula>
    </cfRule>
  </conditionalFormatting>
  <conditionalFormatting sqref="D62:E62">
    <cfRule type="expression" dxfId="46" priority="33" stopIfTrue="1">
      <formula>IF(AND(OR($D$26="Yes",$D$26=""),OR($D$32="Yes",$D$32=""),D62=""),1,0)</formula>
    </cfRule>
  </conditionalFormatting>
  <conditionalFormatting sqref="D63:E63">
    <cfRule type="expression" dxfId="45" priority="19" stopIfTrue="1">
      <formula>IF(AND(OR($D$27="Yes",$D$27=""),OR($D$33="Yes",$D$33=""),D63=""),1,0)</formula>
    </cfRule>
  </conditionalFormatting>
  <conditionalFormatting sqref="D64:E64">
    <cfRule type="expression" dxfId="44" priority="14" stopIfTrue="1">
      <formula>IF(AND(OR($D$28="Yes",$D$28=""),OR($D$34="Yes",$D$34=""),D64=""),1,0)</formula>
    </cfRule>
  </conditionalFormatting>
  <conditionalFormatting sqref="D65:E65">
    <cfRule type="expression" dxfId="43" priority="10" stopIfTrue="1">
      <formula>IF(AND(OR($D$29="Yes",$D$29=""),OR($D$35="Yes",$D$35=""),D65=""),1,0)</formula>
    </cfRule>
  </conditionalFormatting>
  <conditionalFormatting sqref="D68:E68">
    <cfRule type="expression" dxfId="42" priority="25" stopIfTrue="1">
      <formula>IF(AND(OR($D$26="Yes",$D$26=""),OR($D$32="Yes",$D$32=""),D68=""),1,0)</formula>
    </cfRule>
  </conditionalFormatting>
  <conditionalFormatting sqref="D69:E69">
    <cfRule type="expression" dxfId="41" priority="21" stopIfTrue="1">
      <formula>IF(AND(OR($D$27="Yes",$D$27=""),OR($D$33="Yes",$D$33=""),D69=""),1,0)</formula>
    </cfRule>
  </conditionalFormatting>
  <conditionalFormatting sqref="D70:E70">
    <cfRule type="expression" dxfId="40" priority="167" stopIfTrue="1">
      <formula>IF(AND(OR($D$28="Yes",$D$28=""),OR($D$34="Yes",$D$34=""),D70=""),1,0)</formula>
    </cfRule>
  </conditionalFormatting>
  <conditionalFormatting sqref="D71:E71">
    <cfRule type="expression" dxfId="39" priority="169" stopIfTrue="1">
      <formula>IF(AND(OR($D$29="Yes",$D$29=""),OR($D$35="Yes",$D$35=""),D71=""),1,0)</formula>
    </cfRule>
  </conditionalFormatting>
  <conditionalFormatting sqref="D75:E75 D77:E77 D79:E79 D81:E81 D83 D85:E85 D87:E87 D89:E89">
    <cfRule type="expression" dxfId="38" priority="90" stopIfTrue="1">
      <formula>AND(OR($D$26="No",AND($D$26="Yes",$D$32="No")),OR($D$27="No",AND($D$27="Yes",$D$33="No")),OR($D$28="No",AND($D$28="Yes",$D$34="No")),OR($D$29="No",AND($D$29="Yes",$D$35="No")))</formula>
    </cfRule>
    <cfRule type="expression" dxfId="37" priority="91" stopIfTrue="1">
      <formula>IF(D75="",TRUE)</formula>
    </cfRule>
  </conditionalFormatting>
  <conditionalFormatting sqref="D9:G9">
    <cfRule type="expression" dxfId="36" priority="157" stopIfTrue="1">
      <formula>IF($D$9="",TRUE)</formula>
    </cfRule>
  </conditionalFormatting>
  <conditionalFormatting sqref="D8:J8">
    <cfRule type="expression" dxfId="35" priority="156" stopIfTrue="1">
      <formula>IF($D$8="",TRUE)</formula>
    </cfRule>
  </conditionalFormatting>
  <conditionalFormatting sqref="D10:J10">
    <cfRule type="expression" dxfId="34" priority="61" stopIfTrue="1">
      <formula>IF($D$9=$Q$9,TRUE)</formula>
    </cfRule>
    <cfRule type="expression" dxfId="33" priority="171" stopIfTrue="1">
      <formula>IF(AND($D$10="",$D$9=$R$9),TRUE)</formula>
    </cfRule>
  </conditionalFormatting>
  <conditionalFormatting sqref="G77:J77">
    <cfRule type="expression" dxfId="32" priority="62" stopIfTrue="1">
      <formula>IF(AND($D$77="Yes",$G$77=""),TRUE)</formula>
    </cfRule>
  </conditionalFormatting>
  <conditionalFormatting sqref="G85:J85">
    <cfRule type="expression" dxfId="31" priority="52" stopIfTrue="1">
      <formula>IF(AND($D$85="Yes, using other format (describe)",$G$85=""),TRUE)</formula>
    </cfRule>
  </conditionalFormatting>
  <conditionalFormatting sqref="D15:J15">
    <cfRule type="expression" dxfId="30" priority="3" stopIfTrue="1">
      <formula>IF($D$15="",TRUE)</formula>
    </cfRule>
  </conditionalFormatting>
  <conditionalFormatting sqref="D16:J16">
    <cfRule type="expression" dxfId="29" priority="4" stopIfTrue="1">
      <formula>IF($D$16="",TRUE)</formula>
    </cfRule>
  </conditionalFormatting>
  <conditionalFormatting sqref="D17:J17">
    <cfRule type="expression" dxfId="28" priority="1" stopIfTrue="1">
      <formula>IF($D$17="",TRUE)</formula>
    </cfRule>
  </conditionalFormatting>
  <conditionalFormatting sqref="D20:J20">
    <cfRule type="expression" dxfId="27" priority="2" stopIfTrue="1">
      <formula>IF($D$20="",TRUE)</formula>
    </cfRule>
  </conditionalFormatting>
  <conditionalFormatting sqref="D18:J18">
    <cfRule type="expression" dxfId="26" priority="5" stopIfTrue="1">
      <formula>IF($D$18="",TRUE)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CC0942-BABC-453C-81B5-D52CFF10A6F4}"/>
    <hyperlink ref="D20" r:id="rId4" xr:uid="{2C3E5F72-1A15-499A-A0FE-A1F2E5F0C214}"/>
    <hyperlink ref="G77" r:id="rId5" xr:uid="{E0E6AF51-606F-4B75-878F-8F4A367F128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15" sqref="C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488</v>
      </c>
    </row>
    <row r="3" spans="1:34" s="221" customFormat="1" ht="173.45"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2023 Responsible Minerals Initiative. All rights reserved.</v>
      </c>
      <c r="H3" s="395"/>
      <c r="I3" s="396"/>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92" t="s">
        <v>764</v>
      </c>
      <c r="B5" s="293" t="s">
        <v>1126</v>
      </c>
      <c r="C5" s="294" t="s">
        <v>838</v>
      </c>
      <c r="D5" s="292" t="s">
        <v>838</v>
      </c>
      <c r="E5" s="292" t="s">
        <v>15805</v>
      </c>
      <c r="F5" s="292" t="s">
        <v>764</v>
      </c>
      <c r="G5" s="292" t="s">
        <v>15806</v>
      </c>
      <c r="H5" s="295">
        <v>0</v>
      </c>
      <c r="I5" s="296" t="s">
        <v>1769</v>
      </c>
      <c r="J5" s="296" t="s">
        <v>15807</v>
      </c>
      <c r="K5" s="297"/>
      <c r="L5" s="297"/>
      <c r="M5" s="297"/>
      <c r="N5" s="297" t="s">
        <v>15808</v>
      </c>
      <c r="O5" s="297" t="s">
        <v>15808</v>
      </c>
      <c r="P5" s="185" t="s">
        <v>15808</v>
      </c>
      <c r="Q5" s="225"/>
      <c r="R5" s="182" t="str">
        <f ca="1">IF(ISERROR($V5),"",OFFSET('Smelter Look-up'!$C$4,$V5-4,0)&amp;"")</f>
        <v>EM Vinto</v>
      </c>
      <c r="S5" s="181" t="str">
        <f t="shared" ref="S5" ca="1" si="0">IF(B5="","",IF(ISERROR(MATCH($E5,CL,0)),"Unknown",INDIRECT("'C'!$A$"&amp;MATCH($E5,CL,0)+1)))</f>
        <v>Unknown</v>
      </c>
      <c r="T5" s="181" t="str">
        <f ca="1">IF(B5="","",IF(ISERROR(MATCH($J5,SorP!$B$1:$B$6279,0)),"",INDIRECT("'SorP'!$A$"&amp;MATCH($S5&amp;$J5,SorP!C:C,0))))</f>
        <v/>
      </c>
      <c r="U5" s="201"/>
      <c r="V5" s="226">
        <f>IF(C5="",NA(),IF(OR(C5="Smelter not listed",C5="Smelter not yet identified"),MATCH($B5&amp;$D5,'Smelter Look-up'!$J:$J,0),MATCH($B5&amp;$C5,'Smelter Look-up'!$J:$J,0)))</f>
        <v>421</v>
      </c>
      <c r="X5" s="227">
        <f t="shared" ref="X5" si="1">IF(AND(C5="Smelter not listed",OR(LEN(D5)=0,LEN(E5)=0)),1,0)</f>
        <v>0</v>
      </c>
      <c r="AB5" s="228" t="str">
        <f t="shared" ref="AB5" si="2">B5&amp;C5</f>
        <v>TinEM Vinto</v>
      </c>
    </row>
    <row r="6" spans="1:34" s="227" customFormat="1" ht="19.899999999999999" customHeight="1">
      <c r="A6" s="292" t="s">
        <v>780</v>
      </c>
      <c r="B6" s="293" t="s">
        <v>1126</v>
      </c>
      <c r="C6" s="294" t="s">
        <v>2157</v>
      </c>
      <c r="D6" s="292" t="s">
        <v>2157</v>
      </c>
      <c r="E6" s="292" t="s">
        <v>1101</v>
      </c>
      <c r="F6" s="292" t="s">
        <v>780</v>
      </c>
      <c r="G6" s="292" t="s">
        <v>15806</v>
      </c>
      <c r="H6" s="295">
        <v>0</v>
      </c>
      <c r="I6" s="296" t="s">
        <v>1767</v>
      </c>
      <c r="J6" s="296" t="s">
        <v>15809</v>
      </c>
      <c r="K6" s="297"/>
      <c r="L6" s="297"/>
      <c r="M6" s="297"/>
      <c r="N6" s="297" t="s">
        <v>15808</v>
      </c>
      <c r="O6" s="297" t="s">
        <v>15808</v>
      </c>
      <c r="P6" s="185" t="s">
        <v>15808</v>
      </c>
      <c r="Q6" s="225"/>
      <c r="R6" s="182" t="str">
        <f ca="1">IF(ISERROR($V6),"",OFFSET('Smelter Look-up'!$C$4,$V6-4,0)&amp;"")</f>
        <v>PT Refined Bangka Tin</v>
      </c>
      <c r="S6" s="181" t="str">
        <f t="shared" ref="S6:S36" ca="1" si="3">IF(B6="","",IF(ISERROR(MATCH($E6,CL,0)),"Unknown",INDIRECT("'C'!$A$"&amp;MATCH($E6,CL,0)+1)))</f>
        <v>ID</v>
      </c>
      <c r="T6" s="181" t="str">
        <f ca="1">IF(B6="","",IF(ISERROR(MATCH($J6,SorP!$B$1:$B$6279,0)),"",INDIRECT("'SorP'!$A$"&amp;MATCH($S6&amp;$J6,SorP!C:C,0))))</f>
        <v/>
      </c>
      <c r="U6" s="201"/>
      <c r="V6" s="226">
        <f>IF(C6="",NA(),IF(OR(C6="Smelter not listed",C6="Smelter not yet identified"),MATCH($B6&amp;$D6,'Smelter Look-up'!$J:$J,0),MATCH($B6&amp;$C6,'Smelter Look-up'!$J:$J,0)))</f>
        <v>507</v>
      </c>
      <c r="X6" s="227">
        <f t="shared" ref="X6:X36" si="4">IF(AND(C6="Smelter not listed",OR(LEN(D6)=0,LEN(E6)=0)),1,0)</f>
        <v>0</v>
      </c>
      <c r="AB6" s="228" t="str">
        <f t="shared" ref="AB6:AB36" si="5">B6&amp;C6</f>
        <v>TinPT Refined Bangka Tin</v>
      </c>
    </row>
    <row r="7" spans="1:34" s="227" customFormat="1" ht="19.899999999999999" customHeight="1">
      <c r="A7" s="292" t="s">
        <v>799</v>
      </c>
      <c r="B7" s="293" t="s">
        <v>1128</v>
      </c>
      <c r="C7" s="294" t="s">
        <v>1378</v>
      </c>
      <c r="D7" s="292" t="s">
        <v>1378</v>
      </c>
      <c r="E7" s="292" t="s">
        <v>1096</v>
      </c>
      <c r="F7" s="292" t="s">
        <v>799</v>
      </c>
      <c r="G7" s="292" t="s">
        <v>15806</v>
      </c>
      <c r="H7" s="295">
        <v>0</v>
      </c>
      <c r="I7" s="296" t="s">
        <v>1832</v>
      </c>
      <c r="J7" s="296" t="s">
        <v>15810</v>
      </c>
      <c r="K7" s="297"/>
      <c r="L7" s="297"/>
      <c r="M7" s="297"/>
      <c r="N7" s="297" t="s">
        <v>15808</v>
      </c>
      <c r="O7" s="297" t="s">
        <v>15808</v>
      </c>
      <c r="P7" s="185" t="s">
        <v>15808</v>
      </c>
      <c r="Q7" s="225"/>
      <c r="R7" s="182" t="str">
        <f ca="1">IF(ISERROR($V7),"",OFFSET('Smelter Look-up'!$C$4,$V7-4,0)&amp;"")</f>
        <v>Xiamen Tungsten Co., Ltd.</v>
      </c>
      <c r="S7" s="181" t="str">
        <f t="shared" ca="1" si="3"/>
        <v>CN</v>
      </c>
      <c r="T7" s="181" t="str">
        <f ca="1">IF(B7="","",IF(ISERROR(MATCH($J7,SorP!$B$1:$B$6279,0)),"",INDIRECT("'SorP'!$A$"&amp;MATCH($S7&amp;$J7,SorP!C:C,0))))</f>
        <v/>
      </c>
      <c r="U7" s="201"/>
      <c r="V7" s="226">
        <f>IF(C7="",NA(),IF(OR(C7="Smelter not listed",C7="Smelter not yet identified"),MATCH($B7&amp;$D7,'Smelter Look-up'!$J:$J,0),MATCH($B7&amp;$C7,'Smelter Look-up'!$J:$J,0)))</f>
        <v>636</v>
      </c>
      <c r="X7" s="227">
        <f t="shared" si="4"/>
        <v>0</v>
      </c>
      <c r="AB7" s="228" t="str">
        <f t="shared" si="5"/>
        <v>TungstenXiamen Tungsten Co., Ltd.</v>
      </c>
    </row>
    <row r="8" spans="1:34" s="227" customFormat="1" ht="19.899999999999999" customHeight="1">
      <c r="A8" s="292" t="s">
        <v>791</v>
      </c>
      <c r="B8" s="293" t="s">
        <v>1128</v>
      </c>
      <c r="C8" s="294" t="s">
        <v>1374</v>
      </c>
      <c r="D8" s="292" t="s">
        <v>1374</v>
      </c>
      <c r="E8" s="292" t="s">
        <v>1096</v>
      </c>
      <c r="F8" s="292" t="s">
        <v>791</v>
      </c>
      <c r="G8" s="292" t="s">
        <v>15806</v>
      </c>
      <c r="H8" s="295">
        <v>0</v>
      </c>
      <c r="I8" s="296" t="s">
        <v>1773</v>
      </c>
      <c r="J8" s="296" t="s">
        <v>15811</v>
      </c>
      <c r="K8" s="297"/>
      <c r="L8" s="297"/>
      <c r="M8" s="297"/>
      <c r="N8" s="297" t="s">
        <v>15808</v>
      </c>
      <c r="O8" s="297" t="s">
        <v>15808</v>
      </c>
      <c r="P8" s="185" t="s">
        <v>15808</v>
      </c>
      <c r="Q8" s="225"/>
      <c r="R8" s="182" t="str">
        <f ca="1">IF(ISERROR($V8),"",OFFSET('Smelter Look-up'!$C$4,$V8-4,0)&amp;"")</f>
        <v>Chongyi Zhangyuan Tungsten Co., Ltd.</v>
      </c>
      <c r="S8" s="181" t="str">
        <f t="shared" ca="1" si="3"/>
        <v>CN</v>
      </c>
      <c r="T8" s="181" t="str">
        <f ca="1">IF(B8="","",IF(ISERROR(MATCH($J8,SorP!$B$1:$B$6279,0)),"",INDIRECT("'SorP'!$A$"&amp;MATCH($S8&amp;$J8,SorP!C:C,0))))</f>
        <v/>
      </c>
      <c r="U8" s="201"/>
      <c r="V8" s="226">
        <f>IF(C8="",NA(),IF(OR(C8="Smelter not listed",C8="Smelter not yet identified"),MATCH($B8&amp;$D8,'Smelter Look-up'!$J:$J,0),MATCH($B8&amp;$C8,'Smelter Look-up'!$J:$J,0)))</f>
        <v>573</v>
      </c>
      <c r="X8" s="227">
        <f t="shared" si="4"/>
        <v>0</v>
      </c>
      <c r="AB8" s="228" t="str">
        <f t="shared" si="5"/>
        <v>TungstenChongyi Zhangyuan Tungsten Co., Ltd.</v>
      </c>
    </row>
    <row r="9" spans="1:34" s="227" customFormat="1" ht="19.899999999999999" customHeight="1">
      <c r="A9" s="292" t="s">
        <v>788</v>
      </c>
      <c r="B9" s="293" t="s">
        <v>1128</v>
      </c>
      <c r="C9" s="294" t="s">
        <v>1819</v>
      </c>
      <c r="D9" s="292" t="s">
        <v>1819</v>
      </c>
      <c r="E9" s="292" t="s">
        <v>1104</v>
      </c>
      <c r="F9" s="292" t="s">
        <v>788</v>
      </c>
      <c r="G9" s="292" t="s">
        <v>15806</v>
      </c>
      <c r="H9" s="295">
        <v>0</v>
      </c>
      <c r="I9" s="296" t="s">
        <v>2132</v>
      </c>
      <c r="J9" s="296" t="s">
        <v>2133</v>
      </c>
      <c r="K9" s="297"/>
      <c r="L9" s="297"/>
      <c r="M9" s="297"/>
      <c r="N9" s="297" t="s">
        <v>15808</v>
      </c>
      <c r="O9" s="297" t="s">
        <v>15808</v>
      </c>
      <c r="P9" s="185" t="s">
        <v>15808</v>
      </c>
      <c r="Q9" s="225"/>
      <c r="R9" s="182" t="str">
        <f ca="1">IF(ISERROR($V9),"",OFFSET('Smelter Look-up'!$C$4,$V9-4,0)&amp;"")</f>
        <v>A.L.M.T. Corp.</v>
      </c>
      <c r="S9" s="181" t="str">
        <f t="shared" ca="1" si="3"/>
        <v>JP</v>
      </c>
      <c r="T9" s="181" t="str">
        <f ca="1">IF(B9="","",IF(ISERROR(MATCH($J9,SorP!$B$1:$B$6279,0)),"",INDIRECT("'SorP'!$A$"&amp;MATCH($S9&amp;$J9,SorP!C:C,0))))</f>
        <v>JP-16</v>
      </c>
      <c r="U9" s="201"/>
      <c r="V9" s="226">
        <f>IF(C9="",NA(),IF(OR(C9="Smelter not listed",C9="Smelter not yet identified"),MATCH($B9&amp;$D9,'Smelter Look-up'!$J:$J,0),MATCH($B9&amp;$C9,'Smelter Look-up'!$J:$J,0)))</f>
        <v>558</v>
      </c>
      <c r="X9" s="227">
        <f t="shared" si="4"/>
        <v>0</v>
      </c>
      <c r="AB9" s="228" t="str">
        <f t="shared" si="5"/>
        <v>TungstenA.L.M.T. TUNGSTEN Corp.</v>
      </c>
    </row>
    <row r="10" spans="1:34" s="227" customFormat="1" ht="19.899999999999999" customHeight="1">
      <c r="A10" s="292" t="s">
        <v>655</v>
      </c>
      <c r="B10" s="293" t="s">
        <v>1125</v>
      </c>
      <c r="C10" s="294" t="s">
        <v>2285</v>
      </c>
      <c r="D10" s="292" t="s">
        <v>2285</v>
      </c>
      <c r="E10" s="292" t="s">
        <v>1104</v>
      </c>
      <c r="F10" s="292" t="s">
        <v>655</v>
      </c>
      <c r="G10" s="292" t="s">
        <v>15806</v>
      </c>
      <c r="H10" s="295">
        <v>0</v>
      </c>
      <c r="I10" s="296" t="s">
        <v>1550</v>
      </c>
      <c r="J10" s="296" t="s">
        <v>1551</v>
      </c>
      <c r="K10" s="297"/>
      <c r="L10" s="297"/>
      <c r="M10" s="297"/>
      <c r="N10" s="297" t="s">
        <v>15808</v>
      </c>
      <c r="O10" s="297" t="s">
        <v>15808</v>
      </c>
      <c r="P10" s="185" t="s">
        <v>15808</v>
      </c>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19.899999999999999" customHeight="1">
      <c r="A11" s="292" t="s">
        <v>682</v>
      </c>
      <c r="B11" s="293" t="s">
        <v>1125</v>
      </c>
      <c r="C11" s="294" t="s">
        <v>1223</v>
      </c>
      <c r="D11" s="292" t="s">
        <v>1223</v>
      </c>
      <c r="E11" s="292" t="s">
        <v>1104</v>
      </c>
      <c r="F11" s="292" t="s">
        <v>682</v>
      </c>
      <c r="G11" s="292" t="s">
        <v>15806</v>
      </c>
      <c r="H11" s="295">
        <v>0</v>
      </c>
      <c r="I11" s="296" t="s">
        <v>1594</v>
      </c>
      <c r="J11" s="296" t="s">
        <v>1580</v>
      </c>
      <c r="K11" s="297"/>
      <c r="L11" s="297"/>
      <c r="M11" s="297"/>
      <c r="N11" s="297" t="s">
        <v>15808</v>
      </c>
      <c r="O11" s="297" t="s">
        <v>15808</v>
      </c>
      <c r="P11" s="185" t="s">
        <v>15808</v>
      </c>
      <c r="Q11" s="225"/>
      <c r="R11" s="182" t="str">
        <f ca="1">IF(ISERROR($V11),"",OFFSET('Smelter Look-up'!$C$4,$V11-4,0)&amp;"")</f>
        <v>Ishifuku Metal Industry Co., Ltd.</v>
      </c>
      <c r="S11" s="181" t="str">
        <f t="shared" ca="1" si="3"/>
        <v>JP</v>
      </c>
      <c r="T11" s="181" t="str">
        <f ca="1">IF(B11="","",IF(ISERROR(MATCH($J11,SorP!$B$1:$B$6279,0)),"",INDIRECT("'SorP'!$A$"&amp;MATCH($S11&amp;$J11,SorP!C:C,0))))</f>
        <v>JP-11</v>
      </c>
      <c r="U11" s="201"/>
      <c r="V11" s="226">
        <f>IF(C11="",NA(),IF(OR(C11="Smelter not listed",C11="Smelter not yet identified"),MATCH($B11&amp;$D11,'Smelter Look-up'!$J:$J,0),MATCH($B11&amp;$C11,'Smelter Look-up'!$J:$J,0)))</f>
        <v>118</v>
      </c>
      <c r="X11" s="227">
        <f t="shared" si="4"/>
        <v>0</v>
      </c>
      <c r="AB11" s="228" t="str">
        <f t="shared" si="5"/>
        <v>GoldIshifuku Metal Industry Co., Ltd.</v>
      </c>
    </row>
    <row r="12" spans="1:34" s="227" customFormat="1" ht="19.899999999999999" customHeight="1">
      <c r="A12" s="292" t="s">
        <v>690</v>
      </c>
      <c r="B12" s="293" t="s">
        <v>1125</v>
      </c>
      <c r="C12" s="294" t="s">
        <v>55</v>
      </c>
      <c r="D12" s="292" t="s">
        <v>55</v>
      </c>
      <c r="E12" s="292" t="s">
        <v>1104</v>
      </c>
      <c r="F12" s="292" t="s">
        <v>690</v>
      </c>
      <c r="G12" s="292" t="s">
        <v>15806</v>
      </c>
      <c r="H12" s="295">
        <v>0</v>
      </c>
      <c r="I12" s="296" t="s">
        <v>2362</v>
      </c>
      <c r="J12" s="296" t="s">
        <v>2362</v>
      </c>
      <c r="K12" s="297"/>
      <c r="L12" s="297"/>
      <c r="M12" s="297"/>
      <c r="N12" s="297" t="s">
        <v>15808</v>
      </c>
      <c r="O12" s="297" t="s">
        <v>15808</v>
      </c>
      <c r="P12" s="185" t="s">
        <v>15808</v>
      </c>
      <c r="Q12" s="225"/>
      <c r="R12" s="182" t="str">
        <f ca="1">IF(ISERROR($V12),"",OFFSET('Smelter Look-up'!$C$4,$V12-4,0)&amp;"")</f>
        <v>JX Nippon Mining &amp; Metals Co., Ltd.</v>
      </c>
      <c r="S12" s="181" t="str">
        <f t="shared" ca="1" si="3"/>
        <v>JP</v>
      </c>
      <c r="T12" s="181" t="str">
        <f ca="1">IF(B12="","",IF(ISERROR(MATCH($J12,SorP!$B$1:$B$6279,0)),"",INDIRECT("'SorP'!$A$"&amp;MATCH($S12&amp;$J12,SorP!C:C,0))))</f>
        <v/>
      </c>
      <c r="U12" s="201"/>
      <c r="V12" s="226">
        <f>IF(C12="",NA(),IF(OR(C12="Smelter not listed",C12="Smelter not yet identified"),MATCH($B12&amp;$D12,'Smelter Look-up'!$J:$J,0),MATCH($B12&amp;$C12,'Smelter Look-up'!$J:$J,0)))</f>
        <v>132</v>
      </c>
      <c r="X12" s="227">
        <f t="shared" si="4"/>
        <v>0</v>
      </c>
      <c r="AB12" s="228" t="str">
        <f t="shared" si="5"/>
        <v>GoldJX Nippon Mining &amp; Metals Co., Ltd.</v>
      </c>
    </row>
    <row r="13" spans="1:34" s="227" customFormat="1" ht="19.899999999999999" customHeight="1">
      <c r="A13" s="292" t="s">
        <v>702</v>
      </c>
      <c r="B13" s="293" t="s">
        <v>1125</v>
      </c>
      <c r="C13" s="294" t="s">
        <v>57</v>
      </c>
      <c r="D13" s="292" t="s">
        <v>57</v>
      </c>
      <c r="E13" s="292" t="s">
        <v>1104</v>
      </c>
      <c r="F13" s="292" t="s">
        <v>702</v>
      </c>
      <c r="G13" s="292" t="s">
        <v>15806</v>
      </c>
      <c r="H13" s="295">
        <v>0</v>
      </c>
      <c r="I13" s="296" t="s">
        <v>1618</v>
      </c>
      <c r="J13" s="296" t="s">
        <v>1580</v>
      </c>
      <c r="K13" s="297"/>
      <c r="L13" s="297"/>
      <c r="M13" s="297"/>
      <c r="N13" s="297" t="s">
        <v>15808</v>
      </c>
      <c r="O13" s="297" t="s">
        <v>15808</v>
      </c>
      <c r="P13" s="185" t="s">
        <v>15808</v>
      </c>
      <c r="Q13" s="225"/>
      <c r="R13" s="182" t="str">
        <f ca="1">IF(ISERROR($V13),"",OFFSET('Smelter Look-up'!$C$4,$V13-4,0)&amp;"")</f>
        <v>Matsuda Sangyo Co., Ltd.</v>
      </c>
      <c r="S13" s="181" t="str">
        <f t="shared" ca="1" si="3"/>
        <v>JP</v>
      </c>
      <c r="T13" s="181" t="str">
        <f ca="1">IF(B13="","",IF(ISERROR(MATCH($J13,SorP!$B$1:$B$6279,0)),"",INDIRECT("'SorP'!$A$"&amp;MATCH($S13&amp;$J13,SorP!C:C,0))))</f>
        <v>JP-11</v>
      </c>
      <c r="U13" s="201"/>
      <c r="V13" s="226">
        <f>IF(C13="",NA(),IF(OR(C13="Smelter not listed",C13="Smelter not yet identified"),MATCH($B13&amp;$D13,'Smelter Look-up'!$J:$J,0),MATCH($B13&amp;$C13,'Smelter Look-up'!$J:$J,0)))</f>
        <v>164</v>
      </c>
      <c r="X13" s="227">
        <f t="shared" si="4"/>
        <v>0</v>
      </c>
      <c r="AB13" s="228" t="str">
        <f t="shared" si="5"/>
        <v>GoldMatsuda Sangyo Co., Ltd.</v>
      </c>
    </row>
    <row r="14" spans="1:34" s="227" customFormat="1" ht="19.899999999999999" customHeight="1">
      <c r="A14" s="292" t="s">
        <v>708</v>
      </c>
      <c r="B14" s="293" t="s">
        <v>1125</v>
      </c>
      <c r="C14" s="294" t="s">
        <v>1159</v>
      </c>
      <c r="D14" s="292" t="s">
        <v>1159</v>
      </c>
      <c r="E14" s="292" t="s">
        <v>1104</v>
      </c>
      <c r="F14" s="292" t="s">
        <v>708</v>
      </c>
      <c r="G14" s="292" t="s">
        <v>15806</v>
      </c>
      <c r="H14" s="295">
        <v>0</v>
      </c>
      <c r="I14" s="296" t="s">
        <v>15812</v>
      </c>
      <c r="J14" s="296" t="s">
        <v>2211</v>
      </c>
      <c r="K14" s="297"/>
      <c r="L14" s="297"/>
      <c r="M14" s="297"/>
      <c r="N14" s="297" t="s">
        <v>15808</v>
      </c>
      <c r="O14" s="297" t="s">
        <v>15808</v>
      </c>
      <c r="P14" s="185" t="s">
        <v>15808</v>
      </c>
      <c r="Q14" s="225"/>
      <c r="R14" s="182" t="str">
        <f ca="1">IF(ISERROR($V14),"",OFFSET('Smelter Look-up'!$C$4,$V14-4,0)&amp;"")</f>
        <v>Mitsubishi Materials Corporation</v>
      </c>
      <c r="S14" s="181" t="str">
        <f t="shared" ca="1" si="3"/>
        <v>JP</v>
      </c>
      <c r="T14" s="181" t="str">
        <f ca="1">IF(B14="","",IF(ISERROR(MATCH($J14,SorP!$B$1:$B$6279,0)),"",INDIRECT("'SorP'!$A$"&amp;MATCH($S14&amp;$J14,SorP!C:C,0))))</f>
        <v>JP-37</v>
      </c>
      <c r="U14" s="201"/>
      <c r="V14" s="226">
        <f>IF(C14="",NA(),IF(OR(C14="Smelter not listed",C14="Smelter not yet identified"),MATCH($B14&amp;$D14,'Smelter Look-up'!$J:$J,0),MATCH($B14&amp;$C14,'Smelter Look-up'!$J:$J,0)))</f>
        <v>181</v>
      </c>
      <c r="X14" s="227">
        <f t="shared" si="4"/>
        <v>0</v>
      </c>
      <c r="AB14" s="228" t="str">
        <f t="shared" si="5"/>
        <v>GoldMitsubishi Materials Corporation</v>
      </c>
    </row>
    <row r="15" spans="1:34" s="227" customFormat="1" ht="19.899999999999999" customHeight="1">
      <c r="A15" s="292" t="s">
        <v>709</v>
      </c>
      <c r="B15" s="293" t="s">
        <v>1125</v>
      </c>
      <c r="C15" s="294" t="s">
        <v>1225</v>
      </c>
      <c r="D15" s="292" t="s">
        <v>1225</v>
      </c>
      <c r="E15" s="292" t="s">
        <v>1104</v>
      </c>
      <c r="F15" s="292" t="s">
        <v>709</v>
      </c>
      <c r="G15" s="292" t="s">
        <v>15806</v>
      </c>
      <c r="H15" s="295">
        <v>0</v>
      </c>
      <c r="I15" s="296" t="s">
        <v>1628</v>
      </c>
      <c r="J15" s="296" t="s">
        <v>1627</v>
      </c>
      <c r="K15" s="297"/>
      <c r="L15" s="297"/>
      <c r="M15" s="297"/>
      <c r="N15" s="297" t="s">
        <v>15808</v>
      </c>
      <c r="O15" s="297" t="s">
        <v>15808</v>
      </c>
      <c r="P15" s="185" t="s">
        <v>15808</v>
      </c>
      <c r="Q15" s="225"/>
      <c r="R15" s="182" t="str">
        <f ca="1">IF(ISERROR($V15),"",OFFSET('Smelter Look-up'!$C$4,$V15-4,0)&amp;"")</f>
        <v>Mitsui Mining and Smelting Co., Ltd.</v>
      </c>
      <c r="S15" s="181" t="str">
        <f t="shared" ca="1" si="3"/>
        <v>JP</v>
      </c>
      <c r="T15" s="181" t="str">
        <f ca="1">IF(B15="","",IF(ISERROR(MATCH($J15,SorP!$B$1:$B$6279,0)),"",INDIRECT("'SorP'!$A$"&amp;MATCH($S15&amp;$J15,SorP!C:C,0))))</f>
        <v>JP-34</v>
      </c>
      <c r="U15" s="201"/>
      <c r="V15" s="226">
        <f>IF(C15="",NA(),IF(OR(C15="Smelter not listed",C15="Smelter not yet identified"),MATCH($B15&amp;$D15,'Smelter Look-up'!$J:$J,0),MATCH($B15&amp;$C15,'Smelter Look-up'!$J:$J,0)))</f>
        <v>183</v>
      </c>
      <c r="X15" s="227">
        <f t="shared" si="4"/>
        <v>0</v>
      </c>
      <c r="AB15" s="228" t="str">
        <f t="shared" si="5"/>
        <v>GoldMitsui Mining and Smelting Co., Ltd.</v>
      </c>
    </row>
    <row r="16" spans="1:34" s="227" customFormat="1" ht="19.899999999999999" customHeight="1">
      <c r="A16" s="292" t="s">
        <v>713</v>
      </c>
      <c r="B16" s="293" t="s">
        <v>1125</v>
      </c>
      <c r="C16" s="294" t="s">
        <v>2154</v>
      </c>
      <c r="D16" s="292" t="s">
        <v>2154</v>
      </c>
      <c r="E16" s="292" t="s">
        <v>1104</v>
      </c>
      <c r="F16" s="292" t="s">
        <v>713</v>
      </c>
      <c r="G16" s="292" t="s">
        <v>15806</v>
      </c>
      <c r="H16" s="295">
        <v>0</v>
      </c>
      <c r="I16" s="296" t="s">
        <v>1633</v>
      </c>
      <c r="J16" s="296" t="s">
        <v>1634</v>
      </c>
      <c r="K16" s="297"/>
      <c r="L16" s="297"/>
      <c r="M16" s="297"/>
      <c r="N16" s="297" t="s">
        <v>15808</v>
      </c>
      <c r="O16" s="297" t="s">
        <v>15808</v>
      </c>
      <c r="P16" s="185" t="s">
        <v>15808</v>
      </c>
      <c r="Q16" s="225"/>
      <c r="R16" s="182" t="str">
        <f ca="1">IF(ISERROR($V16),"",OFFSET('Smelter Look-up'!$C$4,$V16-4,0)&amp;"")</f>
        <v>Nihon Material Co., Ltd.</v>
      </c>
      <c r="S16" s="181" t="str">
        <f t="shared" ca="1" si="3"/>
        <v>JP</v>
      </c>
      <c r="T16" s="181" t="str">
        <f ca="1">IF(B16="","",IF(ISERROR(MATCH($J16,SorP!$B$1:$B$6279,0)),"",INDIRECT("'SorP'!$A$"&amp;MATCH($S16&amp;$J16,SorP!C:C,0))))</f>
        <v>JP-12</v>
      </c>
      <c r="U16" s="201"/>
      <c r="V16" s="226">
        <f>IF(C16="",NA(),IF(OR(C16="Smelter not listed",C16="Smelter not yet identified"),MATCH($B16&amp;$D16,'Smelter Look-up'!$J:$J,0),MATCH($B16&amp;$C16,'Smelter Look-up'!$J:$J,0)))</f>
        <v>193</v>
      </c>
      <c r="X16" s="227">
        <f t="shared" si="4"/>
        <v>0</v>
      </c>
      <c r="AB16" s="228" t="str">
        <f t="shared" si="5"/>
        <v>GoldNihon Material Co., Ltd.</v>
      </c>
    </row>
    <row r="17" spans="1:28" s="227" customFormat="1" ht="19.899999999999999" customHeight="1">
      <c r="A17" s="292" t="s">
        <v>729</v>
      </c>
      <c r="B17" s="293" t="s">
        <v>1125</v>
      </c>
      <c r="C17" s="294" t="s">
        <v>58</v>
      </c>
      <c r="D17" s="292" t="s">
        <v>58</v>
      </c>
      <c r="E17" s="292" t="s">
        <v>1104</v>
      </c>
      <c r="F17" s="292" t="s">
        <v>729</v>
      </c>
      <c r="G17" s="292" t="s">
        <v>15806</v>
      </c>
      <c r="H17" s="295">
        <v>0</v>
      </c>
      <c r="I17" s="296" t="s">
        <v>1662</v>
      </c>
      <c r="J17" s="296" t="s">
        <v>2212</v>
      </c>
      <c r="K17" s="297"/>
      <c r="L17" s="297"/>
      <c r="M17" s="297"/>
      <c r="N17" s="297" t="s">
        <v>15808</v>
      </c>
      <c r="O17" s="297" t="s">
        <v>15808</v>
      </c>
      <c r="P17" s="185" t="s">
        <v>15808</v>
      </c>
      <c r="Q17" s="225"/>
      <c r="R17" s="182" t="str">
        <f ca="1">IF(ISERROR($V17),"",OFFSET('Smelter Look-up'!$C$4,$V17-4,0)&amp;"")</f>
        <v>Sumitomo Metal Mining Co., Ltd.</v>
      </c>
      <c r="S17" s="181" t="str">
        <f t="shared" ca="1" si="3"/>
        <v>JP</v>
      </c>
      <c r="T17" s="181" t="str">
        <f ca="1">IF(B17="","",IF(ISERROR(MATCH($J17,SorP!$B$1:$B$6279,0)),"",INDIRECT("'SorP'!$A$"&amp;MATCH($S17&amp;$J17,SorP!C:C,0))))</f>
        <v>JP-38</v>
      </c>
      <c r="U17" s="201"/>
      <c r="V17" s="226">
        <f>IF(C17="",NA(),IF(OR(C17="Smelter not listed",C17="Smelter not yet identified"),MATCH($B17&amp;$D17,'Smelter Look-up'!$J:$J,0),MATCH($B17&amp;$C17,'Smelter Look-up'!$J:$J,0)))</f>
        <v>265</v>
      </c>
      <c r="X17" s="227">
        <f t="shared" si="4"/>
        <v>0</v>
      </c>
      <c r="AB17" s="228" t="str">
        <f t="shared" si="5"/>
        <v>GoldSumitomo Metal Mining Co., Ltd.</v>
      </c>
    </row>
    <row r="18" spans="1:28" s="227" customFormat="1" ht="63.75">
      <c r="A18" s="292" t="s">
        <v>730</v>
      </c>
      <c r="B18" s="293" t="s">
        <v>1125</v>
      </c>
      <c r="C18" s="294" t="s">
        <v>1228</v>
      </c>
      <c r="D18" s="292" t="s">
        <v>1228</v>
      </c>
      <c r="E18" s="292" t="s">
        <v>1104</v>
      </c>
      <c r="F18" s="292" t="s">
        <v>730</v>
      </c>
      <c r="G18" s="292" t="s">
        <v>15806</v>
      </c>
      <c r="H18" s="295">
        <v>0</v>
      </c>
      <c r="I18" s="296" t="s">
        <v>1663</v>
      </c>
      <c r="J18" s="296" t="s">
        <v>1664</v>
      </c>
      <c r="K18" s="297"/>
      <c r="L18" s="297"/>
      <c r="M18" s="297"/>
      <c r="N18" s="297" t="s">
        <v>15808</v>
      </c>
      <c r="O18" s="297" t="s">
        <v>15808</v>
      </c>
      <c r="P18" s="185" t="s">
        <v>15808</v>
      </c>
      <c r="Q18" s="225"/>
      <c r="R18" s="182" t="str">
        <f ca="1">IF(ISERROR($V18),"",OFFSET('Smelter Look-up'!$C$4,$V18-4,0)&amp;"")</f>
        <v>Tanaka Kikinzoku Kogyo K.K.</v>
      </c>
      <c r="S18" s="181" t="str">
        <f t="shared" ca="1" si="3"/>
        <v>JP</v>
      </c>
      <c r="T18" s="181" t="str">
        <f ca="1">IF(B18="","",IF(ISERROR(MATCH($J18,SorP!$B$1:$B$6279,0)),"",INDIRECT("'SorP'!$A$"&amp;MATCH($S18&amp;$J18,SorP!C:C,0))))</f>
        <v>JP-14</v>
      </c>
      <c r="U18" s="201"/>
      <c r="V18" s="226">
        <f>IF(C18="",NA(),IF(OR(C18="Smelter not listed",C18="Smelter not yet identified"),MATCH($B18&amp;$D18,'Smelter Look-up'!$J:$J,0),MATCH($B18&amp;$C18,'Smelter Look-up'!$J:$J,0)))</f>
        <v>278</v>
      </c>
      <c r="X18" s="227">
        <f t="shared" si="4"/>
        <v>0</v>
      </c>
      <c r="AB18" s="228" t="str">
        <f t="shared" si="5"/>
        <v>GoldTanaka Kikinzoku Kogyo K.K.</v>
      </c>
    </row>
    <row r="19" spans="1:28" s="227" customFormat="1" ht="51">
      <c r="A19" s="292" t="s">
        <v>733</v>
      </c>
      <c r="B19" s="293" t="s">
        <v>1125</v>
      </c>
      <c r="C19" s="294" t="s">
        <v>2163</v>
      </c>
      <c r="D19" s="292" t="s">
        <v>2163</v>
      </c>
      <c r="E19" s="292" t="s">
        <v>1104</v>
      </c>
      <c r="F19" s="292" t="s">
        <v>733</v>
      </c>
      <c r="G19" s="292" t="s">
        <v>15806</v>
      </c>
      <c r="H19" s="295">
        <v>0</v>
      </c>
      <c r="I19" s="296" t="s">
        <v>1669</v>
      </c>
      <c r="J19" s="296" t="s">
        <v>1580</v>
      </c>
      <c r="K19" s="297"/>
      <c r="L19" s="297"/>
      <c r="M19" s="297"/>
      <c r="N19" s="297" t="s">
        <v>15808</v>
      </c>
      <c r="O19" s="297" t="s">
        <v>15808</v>
      </c>
      <c r="P19" s="185" t="s">
        <v>15808</v>
      </c>
      <c r="Q19" s="225"/>
      <c r="R19" s="182" t="str">
        <f ca="1">IF(ISERROR($V19),"",OFFSET('Smelter Look-up'!$C$4,$V19-4,0)&amp;"")</f>
        <v>Tokuriki Honten Co., Ltd.</v>
      </c>
      <c r="S19" s="181" t="str">
        <f t="shared" ca="1" si="3"/>
        <v>JP</v>
      </c>
      <c r="T19" s="181" t="str">
        <f ca="1">IF(B19="","",IF(ISERROR(MATCH($J19,SorP!$B$1:$B$6279,0)),"",INDIRECT("'SorP'!$A$"&amp;MATCH($S19&amp;$J19,SorP!C:C,0))))</f>
        <v>JP-11</v>
      </c>
      <c r="U19" s="201"/>
      <c r="V19" s="226">
        <f>IF(C19="",NA(),IF(OR(C19="Smelter not listed",C19="Smelter not yet identified"),MATCH($B19&amp;$D19,'Smelter Look-up'!$J:$J,0),MATCH($B19&amp;$C19,'Smelter Look-up'!$J:$J,0)))</f>
        <v>283</v>
      </c>
      <c r="X19" s="227">
        <f t="shared" si="4"/>
        <v>0</v>
      </c>
      <c r="AB19" s="228" t="str">
        <f t="shared" si="5"/>
        <v>GoldTokuriki Honten Co., Ltd.</v>
      </c>
    </row>
    <row r="20" spans="1:28" s="227" customFormat="1" ht="63.75">
      <c r="A20" s="292" t="s">
        <v>795</v>
      </c>
      <c r="B20" s="293" t="s">
        <v>1128</v>
      </c>
      <c r="C20" s="294" t="s">
        <v>1377</v>
      </c>
      <c r="D20" s="292" t="s">
        <v>1377</v>
      </c>
      <c r="E20" s="292" t="s">
        <v>1104</v>
      </c>
      <c r="F20" s="292" t="s">
        <v>795</v>
      </c>
      <c r="G20" s="292" t="s">
        <v>15806</v>
      </c>
      <c r="H20" s="295">
        <v>0</v>
      </c>
      <c r="I20" s="296" t="s">
        <v>2135</v>
      </c>
      <c r="J20" s="296" t="s">
        <v>1575</v>
      </c>
      <c r="K20" s="297"/>
      <c r="L20" s="297"/>
      <c r="M20" s="297"/>
      <c r="N20" s="297" t="s">
        <v>15808</v>
      </c>
      <c r="O20" s="297" t="s">
        <v>15808</v>
      </c>
      <c r="P20" s="185" t="s">
        <v>15808</v>
      </c>
      <c r="Q20" s="225"/>
      <c r="R20" s="182" t="str">
        <f ca="1">IF(ISERROR($V20),"",OFFSET('Smelter Look-up'!$C$4,$V20-4,0)&amp;"")</f>
        <v>Japan New Metals Co., Ltd.</v>
      </c>
      <c r="S20" s="181" t="str">
        <f t="shared" ca="1" si="3"/>
        <v>JP</v>
      </c>
      <c r="T20" s="181" t="str">
        <f ca="1">IF(B20="","",IF(ISERROR(MATCH($J20,SorP!$B$1:$B$6279,0)),"",INDIRECT("'SorP'!$A$"&amp;MATCH($S20&amp;$J20,SorP!C:C,0))))</f>
        <v>JP-05</v>
      </c>
      <c r="U20" s="201"/>
      <c r="V20" s="226">
        <f>IF(C20="",NA(),IF(OR(C20="Smelter not listed",C20="Smelter not yet identified"),MATCH($B20&amp;$D20,'Smelter Look-up'!$J:$J,0),MATCH($B20&amp;$C20,'Smelter Look-up'!$J:$J,0)))</f>
        <v>600</v>
      </c>
      <c r="X20" s="227">
        <f t="shared" si="4"/>
        <v>0</v>
      </c>
      <c r="AB20" s="228" t="str">
        <f t="shared" si="5"/>
        <v>TungstenJapan New Metals Co., Ltd.</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type="noConversion"/>
  <conditionalFormatting sqref="B21:B2503">
    <cfRule type="expression" dxfId="25" priority="11" stopIfTrue="1">
      <formula>IF(B21="",TRUE)</formula>
    </cfRule>
    <cfRule type="expression" dxfId="24" priority="14" stopIfTrue="1">
      <formula>IF(AND(COUNTIF(MetalSmelter,B21&amp;C21)=0,LEN(C21)&gt;0),TRUE,FALSE)</formula>
    </cfRule>
  </conditionalFormatting>
  <conditionalFormatting sqref="C5:C2503">
    <cfRule type="expression" dxfId="23" priority="9" stopIfTrue="1">
      <formula>IF(AND(B5&lt;&gt;"",C5=""),TRUE)</formula>
    </cfRule>
  </conditionalFormatting>
  <conditionalFormatting sqref="D21:D2503">
    <cfRule type="expression" dxfId="22" priority="18" stopIfTrue="1">
      <formula>IF(AND(LEN($C21)&gt;0,AND($C21&lt;&gt;"Smelter Not Listed",ISBLANK($D21))),1,0)</formula>
    </cfRule>
    <cfRule type="expression" dxfId="21" priority="25" stopIfTrue="1">
      <formula>IF(AND(D21="",$C21=$X$4),TRUE)</formula>
    </cfRule>
    <cfRule type="expression" dxfId="20" priority="26" stopIfTrue="1">
      <formula>IF(FIND("!",D21),TRUE)</formula>
    </cfRule>
  </conditionalFormatting>
  <conditionalFormatting sqref="E21:E2503 R5:R2503">
    <cfRule type="expression" dxfId="19" priority="12" stopIfTrue="1">
      <formula>IF(AND(E5="",$C5=$X$4),TRUE)</formula>
    </cfRule>
    <cfRule type="expression" dxfId="18" priority="13" stopIfTrue="1">
      <formula>IF(FIND("!",E5),TRUE)</formula>
    </cfRule>
  </conditionalFormatting>
  <conditionalFormatting sqref="F5:F2503">
    <cfRule type="expression" dxfId="17" priority="10" stopIfTrue="1">
      <formula>IF(AND(LEN($A5)&gt;0,$A5&lt;&gt;$F5),TRUE,FALSE)</formula>
    </cfRule>
  </conditionalFormatting>
  <conditionalFormatting sqref="G5:G2503">
    <cfRule type="expression" dxfId="16" priority="27" stopIfTrue="1">
      <formula>IF(FIND("Enter smelter details",G5),TRUE)</formula>
    </cfRule>
  </conditionalFormatting>
  <conditionalFormatting sqref="B5:B20">
    <cfRule type="expression" dxfId="15" priority="3" stopIfTrue="1">
      <formula>IF(B5="",TRUE)</formula>
    </cfRule>
    <cfRule type="expression" dxfId="14" priority="4" stopIfTrue="1">
      <formula>IF(AND(COUNTIF(MetalSmelter,B5&amp;C5)=0,LEN(C5)&gt;0), TRUE, FALSE)</formula>
    </cfRule>
  </conditionalFormatting>
  <conditionalFormatting sqref="D5:E20">
    <cfRule type="expression" dxfId="13" priority="5" stopIfTrue="1">
      <formula>IF(AND(D5="",$C5=$U$4),TRUE)</formula>
    </cfRule>
    <cfRule type="expression" dxfId="12" priority="6"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Hong Kong Automotive X'Tals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Ronald Chan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Ronald.Chan@hongkongcrystal.com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852-35112388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Chu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Kevin.Chu@hongkongcrystal.com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https://www.hongkongcrystal.com/environmental/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894</v>
      </c>
      <c r="C4" s="398"/>
      <c r="D4" s="39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1" t="str">
        <f ca="1">OFFSET(L!$C$1,MATCH("General"&amp;"Cpy",L!$A:$A,0)-1,SL,,)</f>
        <v>© 2023 Responsible Minerals Initiative. All rights reserved.</v>
      </c>
      <c r="C2006" s="401"/>
      <c r="D2006" s="401"/>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40">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Ronald Chan</cp:lastModifiedBy>
  <cp:lastPrinted>2015-04-21T20:47:43Z</cp:lastPrinted>
  <dcterms:created xsi:type="dcterms:W3CDTF">2010-06-21T21:00:23Z</dcterms:created>
  <dcterms:modified xsi:type="dcterms:W3CDTF">2023-07-27T10:27:22Z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